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70" yWindow="45" windowWidth="10485" windowHeight="7755" tabRatio="912" activeTab="1"/>
  </bookViews>
  <sheets>
    <sheet name="フローチャート" sheetId="1" r:id="rId1"/>
    <sheet name="養成団体概要" sheetId="2" r:id="rId2"/>
    <sheet name="年間講習計画" sheetId="3" r:id="rId3"/>
    <sheet name="自然体験部会使用【変更禁止】" sheetId="4" state="hidden" r:id="rId4"/>
  </sheets>
  <externalReferences>
    <externalReference r:id="rId7"/>
  </externalReferences>
  <definedNames>
    <definedName name="ｌ">#REF!</definedName>
    <definedName name="_xlnm.Print_Area" localSheetId="0">'フローチャート'!$A$1:$X$61</definedName>
    <definedName name="_xlnm.Print_Area" localSheetId="2">'年間講習計画'!$A$1:$BH$37</definedName>
    <definedName name="_xlnm.Print_Area" localSheetId="1">'養成団体概要'!$A$1:$I$44</definedName>
    <definedName name="指導者種別新規用">#REF!</definedName>
    <definedName name="時間数新規用">#REF!</definedName>
    <definedName name="題名共通">#REF!</definedName>
    <definedName name="都道府県">#REF!</definedName>
    <definedName name="都道府県＿養成団体認定様式">'自然体験部会使用【変更禁止】'!$F$2:$F$49</definedName>
    <definedName name="都道府県２">#REF!</definedName>
    <definedName name="都道府県コード＿養成団体認定様式">'自然体験部会使用【変更禁止】'!$G$2:$G$49</definedName>
    <definedName name="法人格名称">'自然体験部会使用【変更禁止】'!$I$2:$I$18</definedName>
  </definedNames>
  <calcPr fullCalcOnLoad="1"/>
</workbook>
</file>

<file path=xl/comments3.xml><?xml version="1.0" encoding="utf-8"?>
<comments xmlns="http://schemas.openxmlformats.org/spreadsheetml/2006/main">
  <authors>
    <author>user03</author>
  </authors>
  <commentList>
    <comment ref="H19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21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23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25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27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29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31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33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35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  <comment ref="H37" authorId="0">
      <text>
        <r>
          <rPr>
            <b/>
            <sz val="9"/>
            <rFont val="ＭＳ Ｐゴシック"/>
            <family val="3"/>
          </rPr>
          <t>CONE: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u val="single"/>
            <sz val="9"/>
            <rFont val="ＭＳ Ｐゴシック"/>
            <family val="3"/>
          </rPr>
          <t>指導者更新講習</t>
        </r>
        <r>
          <rPr>
            <sz val="9"/>
            <rFont val="ＭＳ Ｐゴシック"/>
            <family val="3"/>
          </rPr>
          <t>は、NEALインストラクター講習およびコーディネーター講習の場合のみ選択</t>
        </r>
      </text>
    </comment>
  </commentList>
</comments>
</file>

<file path=xl/sharedStrings.xml><?xml version="1.0" encoding="utf-8"?>
<sst xmlns="http://schemas.openxmlformats.org/spreadsheetml/2006/main" count="211" uniqueCount="193">
  <si>
    <t>傷害保険</t>
  </si>
  <si>
    <t>賠償責任保険</t>
  </si>
  <si>
    <t>主催者・スタッフ</t>
  </si>
  <si>
    <t>参加者</t>
  </si>
  <si>
    <t>住所：</t>
  </si>
  <si>
    <t>電話番号：</t>
  </si>
  <si>
    <t>ＦＡＸ番号：</t>
  </si>
  <si>
    <t>箇所あります。</t>
  </si>
  <si>
    <t>都道府県</t>
  </si>
  <si>
    <t>住所</t>
  </si>
  <si>
    <t>送付先名</t>
  </si>
  <si>
    <t>申請日</t>
  </si>
  <si>
    <t xml:space="preserve">代表者氏名:　　　　   </t>
  </si>
  <si>
    <t>団体種別：</t>
  </si>
  <si>
    <t>指導者養成講習開始年:</t>
  </si>
  <si>
    <t>常勤スタッフ数：</t>
  </si>
  <si>
    <t>非常勤スタッフ数：</t>
  </si>
  <si>
    <t>指導者養成講習に携わるスタッフ人数:</t>
  </si>
  <si>
    <t>年度予算額：</t>
  </si>
  <si>
    <t xml:space="preserve">担当者氏名:　　　　   </t>
  </si>
  <si>
    <t>担当者役職名：</t>
  </si>
  <si>
    <t>(7)認定書送付先</t>
  </si>
  <si>
    <t>（1）実施養成講習数</t>
  </si>
  <si>
    <t>(2)実施養成講習内容</t>
  </si>
  <si>
    <t>（3）養成人数</t>
  </si>
  <si>
    <t>(4)年間の指導者養成講習実施回数(見込み)</t>
  </si>
  <si>
    <t>(5)年間の指導者養成人数(見込み)</t>
  </si>
  <si>
    <t>3.　講習の保険加入状況</t>
  </si>
  <si>
    <t>4.　講習の指導及び監督をする主任講師の氏名</t>
  </si>
  <si>
    <t>主任講師氏名</t>
  </si>
  <si>
    <t>主任講師所属団体名</t>
  </si>
  <si>
    <t>主任講師登録番号</t>
  </si>
  <si>
    <t>年度</t>
  </si>
  <si>
    <t>団体名</t>
  </si>
  <si>
    <t>養成団体認定番号</t>
  </si>
  <si>
    <t>市区町村</t>
  </si>
  <si>
    <t>番地等</t>
  </si>
  <si>
    <t>電話番号</t>
  </si>
  <si>
    <t>FAX番号</t>
  </si>
  <si>
    <t>開催場所</t>
  </si>
  <si>
    <t>主任講師名</t>
  </si>
  <si>
    <t>…指定の様式</t>
  </si>
  <si>
    <t>…様式自由</t>
  </si>
  <si>
    <t>団体定款又は寄付行為又はそれに順ずるもの</t>
  </si>
  <si>
    <t>役職員名簿</t>
  </si>
  <si>
    <t>団体が行う自然体験活動の状況がわかるもの</t>
  </si>
  <si>
    <t>年間指導者養成講習計画</t>
  </si>
  <si>
    <t>★次年度以降は年度初めに提出</t>
  </si>
  <si>
    <t>★登録内容に変更があった場合提出</t>
  </si>
  <si>
    <t>養成団体認定取り下げ届</t>
  </si>
  <si>
    <t>★団体認定を取下げる場合提出</t>
  </si>
  <si>
    <t>★講習実施１ヶ月前迄に提出</t>
  </si>
  <si>
    <t>養成講習申請遅延理由書</t>
  </si>
  <si>
    <t>★講習開始１ヶ月を過ぎて申請する場合提出</t>
  </si>
  <si>
    <t>★講習内容に変更があった場合提出</t>
  </si>
  <si>
    <t>養成講習認定取り下げ届</t>
  </si>
  <si>
    <t>★養成講習を中止または取下げる場合提出</t>
  </si>
  <si>
    <t>★講習終了後１ヶ月以内に提出</t>
  </si>
  <si>
    <t>自然体験活動指導者登録申請書</t>
  </si>
  <si>
    <t>主任講師登録申請書</t>
  </si>
  <si>
    <t>自然部会事務局提出書類フローチャート</t>
  </si>
  <si>
    <t>●</t>
  </si>
  <si>
    <t>＋</t>
  </si>
  <si>
    <t>日程表（開催要項やチラシ等）</t>
  </si>
  <si>
    <t>資格種別</t>
  </si>
  <si>
    <t>養成講習名</t>
  </si>
  <si>
    <t>指導者登録申請</t>
  </si>
  <si>
    <t>主任講師登録申請</t>
  </si>
  <si>
    <t>養成講習実施申請書</t>
  </si>
  <si>
    <t>養成講習受講者名簿</t>
  </si>
  <si>
    <t>必須項目のうち、以下の行に入力漏れが</t>
  </si>
  <si>
    <t>平成　　年　　月　　日（　）</t>
  </si>
  <si>
    <t>(1)申請団体名</t>
  </si>
  <si>
    <t>団体創設年:</t>
  </si>
  <si>
    <t>〒：　　　　　　　　　　　</t>
  </si>
  <si>
    <t>メール　：</t>
  </si>
  <si>
    <t>(6)年間の資格取得人数(見込み)</t>
  </si>
  <si>
    <t>様式２</t>
  </si>
  <si>
    <t>養成講習実施申請</t>
  </si>
  <si>
    <t>養成団体認定申請</t>
  </si>
  <si>
    <t>養成団体認定申請書</t>
  </si>
  <si>
    <t>養成団体認定内容変更届</t>
  </si>
  <si>
    <t>養成講習認定内容変更届</t>
  </si>
  <si>
    <t>養成団体概要</t>
  </si>
  <si>
    <t>(2)概要</t>
  </si>
  <si>
    <t>(3)設立経緯・沿革</t>
  </si>
  <si>
    <t>(4)活動分野・内容</t>
  </si>
  <si>
    <t>(5)登録申請担当者</t>
  </si>
  <si>
    <t>(6)事務所住所</t>
  </si>
  <si>
    <t>2．団体の指導者養成講習について</t>
  </si>
  <si>
    <t>1.　団体概要</t>
  </si>
  <si>
    <t>★養成団体認定申請書と同時に提出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</si>
  <si>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</si>
  <si>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</si>
  <si>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</si>
  <si>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</si>
  <si>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</si>
  <si>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</si>
  <si>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</si>
  <si>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</si>
  <si>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</si>
  <si>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</si>
  <si>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</si>
  <si>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</si>
  <si>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</si>
  <si>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</si>
  <si>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</si>
  <si>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</si>
  <si>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</si>
  <si>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</si>
  <si>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</si>
  <si>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</si>
  <si>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</si>
  <si>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</si>
  <si>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</si>
  <si>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兵庫県</t>
  </si>
  <si>
    <t>滋賀県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</si>
  <si>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</si>
  <si>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</si>
  <si>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</si>
  <si>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</si>
  <si>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</si>
  <si>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</si>
  <si>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</si>
  <si>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</si>
  <si>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</si>
  <si>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</si>
  <si>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</si>
  <si>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</si>
  <si>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</si>
  <si>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</si>
  <si>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</si>
  <si>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</si>
  <si>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</si>
  <si>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</si>
  <si>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都道府県コード</t>
  </si>
  <si>
    <t>東京都</t>
  </si>
  <si>
    <t>京都府</t>
  </si>
  <si>
    <t>大阪府</t>
  </si>
  <si>
    <t>和歌山県</t>
  </si>
  <si>
    <t>海外</t>
  </si>
  <si>
    <t>法人格名称</t>
  </si>
  <si>
    <t>法人格コード</t>
  </si>
  <si>
    <t>財団法人</t>
  </si>
  <si>
    <t>社団法人</t>
  </si>
  <si>
    <t>NPO法人</t>
  </si>
  <si>
    <t>独立行政法人</t>
  </si>
  <si>
    <t>独立行政法人　国立青年の家</t>
  </si>
  <si>
    <t>独立行政法人　国立少年自然の家</t>
  </si>
  <si>
    <t>社会福祉法人</t>
  </si>
  <si>
    <t>学校法人</t>
  </si>
  <si>
    <t>宗教法人</t>
  </si>
  <si>
    <t>株式会社</t>
  </si>
  <si>
    <t>有限会社</t>
  </si>
  <si>
    <t>一般社団法人</t>
  </si>
  <si>
    <t>公益社団法人</t>
  </si>
  <si>
    <t>一般財団法人</t>
  </si>
  <si>
    <t>公益財団法人</t>
  </si>
  <si>
    <t>認定NPO法人</t>
  </si>
  <si>
    <t>コード番号</t>
  </si>
  <si>
    <t>名称</t>
  </si>
  <si>
    <t>都道府県名称</t>
  </si>
  <si>
    <t>その他（　　　）</t>
  </si>
  <si>
    <t>様式１－２</t>
  </si>
  <si>
    <t>修了証…リーダー養成講習の概論Ⅰ修了者へ養成講習を実施した養成団体が発行</t>
  </si>
  <si>
    <t>履修証…インストラクターの概論Ⅱ又はコーディネーターの概論Ⅲ履修者へ養成講習を実施した養成団体が発行</t>
  </si>
  <si>
    <t>年間養成講習計画</t>
  </si>
  <si>
    <t>提出日</t>
  </si>
  <si>
    <t>〒</t>
  </si>
  <si>
    <t>E-MAIL</t>
  </si>
  <si>
    <t>募集対象</t>
  </si>
  <si>
    <t>開催日（西暦）</t>
  </si>
  <si>
    <t>参加費</t>
  </si>
  <si>
    <t>募集人数</t>
  </si>
  <si>
    <t>部分履修</t>
  </si>
  <si>
    <t>特記事項</t>
  </si>
  <si>
    <t>例</t>
  </si>
  <si>
    <t>概論Ⅰ（リーダー）</t>
  </si>
  <si>
    <t>一般公開</t>
  </si>
  <si>
    <t>NEALリーダー養成講習会in東京</t>
  </si>
  <si>
    <t>国立オリンピック記念青少年総合センター</t>
  </si>
  <si>
    <t>10,000円</t>
  </si>
  <si>
    <t>鈴木　一郎</t>
  </si>
  <si>
    <t>１０人</t>
  </si>
  <si>
    <t>募集対象：18歳以上</t>
  </si>
  <si>
    <t>●</t>
  </si>
  <si>
    <t>受講表（講習・実習）…各科目部分受講者へ主任講師（講習管理者）が受講証明の印を押す</t>
  </si>
  <si>
    <t>演習</t>
  </si>
  <si>
    <t>2016/4/1～4/3</t>
  </si>
  <si>
    <t>部分履修可</t>
  </si>
  <si>
    <t>受け入れの可否</t>
  </si>
  <si>
    <t>備考欄（受け入れ条件等）</t>
  </si>
  <si>
    <t>↓年度を記入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</si>
</sst>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.0_ "/>
    <numFmt numFmtId="182" formatCode="0_ "/>
    <numFmt numFmtId="183" formatCode="0_ ;[Red]\-0\ "/>
    <numFmt numFmtId="184" formatCode="0.0_ ;[Red]\-0.0\ "/>
    <numFmt numFmtId="185" formatCode="[&lt;=999]000;[&lt;=9999]000\-00;000\-0000"/>
    <numFmt numFmtId="186" formatCode="#,##0.0_);[Red]\(#,##0.0\)"/>
    <numFmt numFmtId="187" formatCode="#,##0.0_ ;[Red]\-#,##0.0\ "/>
    <numFmt numFmtId="188" formatCode="0.E+00"/>
    <numFmt numFmtId="189" formatCode="[$-F800]dddd\,\ mmmm\ dd\,\ yyyy"/>
  </numFmts>
  <fonts count="73"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28"/>
      <name val="ＭＳ 明朝"/>
      <family val="1"/>
    </font>
    <font>
      <sz val="26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Ｐゴシック"/>
      <family val="3"/>
    </font>
    <font>
      <sz val="25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u val="single"/>
      <sz val="18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b/>
      <sz val="22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Osaka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u val="double"/>
      <sz val="11"/>
      <color indexed="10"/>
      <name val="ＭＳ Ｐゴシック"/>
      <family val="3"/>
    </font>
    <font>
      <b/>
      <u val="double"/>
      <sz val="11"/>
      <color indexed="10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right" vertical="center"/>
      <protection/>
    </xf>
    <xf numFmtId="0" fontId="12" fillId="0" borderId="0" xfId="0" applyFont="1" applyBorder="1" applyAlignment="1">
      <alignment horizontal="center" vertical="center"/>
    </xf>
    <xf numFmtId="0" fontId="2" fillId="0" borderId="0" xfId="61" applyFont="1" applyFill="1">
      <alignment vertical="center"/>
      <protection/>
    </xf>
    <xf numFmtId="0" fontId="2" fillId="0" borderId="0" xfId="61" applyFont="1">
      <alignment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left" vertical="top" wrapText="1"/>
      <protection/>
    </xf>
    <xf numFmtId="0" fontId="2" fillId="0" borderId="0" xfId="61" applyFont="1" applyFill="1" applyBorder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13" fillId="34" borderId="10" xfId="6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61" applyFont="1" applyFill="1" applyBorder="1" applyAlignment="1">
      <alignment horizontal="justify" vertical="center" wrapText="1"/>
      <protection/>
    </xf>
    <xf numFmtId="0" fontId="4" fillId="0" borderId="0" xfId="61" applyFont="1" applyFill="1" applyBorder="1" applyAlignment="1">
      <alignment horizontal="justify" vertical="center"/>
      <protection/>
    </xf>
    <xf numFmtId="0" fontId="0" fillId="0" borderId="0" xfId="61" applyFill="1" applyBorder="1" applyAlignment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7" fillId="0" borderId="11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61" applyFont="1" applyAlignment="1">
      <alignment horizontal="right" vertical="center"/>
      <protection/>
    </xf>
    <xf numFmtId="0" fontId="28" fillId="0" borderId="0" xfId="61" applyFont="1" applyAlignment="1">
      <alignment horizontal="right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/>
    </xf>
    <xf numFmtId="0" fontId="9" fillId="35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0" xfId="61" applyFont="1" applyProtection="1">
      <alignment vertical="center"/>
      <protection locked="0"/>
    </xf>
    <xf numFmtId="0" fontId="24" fillId="0" borderId="0" xfId="61" applyFont="1" applyAlignment="1" applyProtection="1">
      <alignment horizontal="right" vertical="center"/>
      <protection locked="0"/>
    </xf>
    <xf numFmtId="0" fontId="13" fillId="36" borderId="10" xfId="61" applyFont="1" applyFill="1" applyBorder="1" applyAlignment="1" applyProtection="1">
      <alignment horizontal="center" vertical="center" wrapText="1"/>
      <protection locked="0"/>
    </xf>
    <xf numFmtId="0" fontId="13" fillId="36" borderId="10" xfId="61" applyFont="1" applyFill="1" applyBorder="1" applyAlignment="1" applyProtection="1">
      <alignment horizontal="justify" vertical="center" wrapText="1"/>
      <protection locked="0"/>
    </xf>
    <xf numFmtId="0" fontId="13" fillId="36" borderId="13" xfId="0" applyFont="1" applyFill="1" applyBorder="1" applyAlignment="1" applyProtection="1">
      <alignment horizontal="left" vertical="center" wrapText="1"/>
      <protection locked="0"/>
    </xf>
    <xf numFmtId="0" fontId="13" fillId="36" borderId="17" xfId="61" applyFont="1" applyFill="1" applyBorder="1" applyAlignment="1" applyProtection="1">
      <alignment horizontal="center" vertical="center" wrapText="1"/>
      <protection locked="0"/>
    </xf>
    <xf numFmtId="0" fontId="13" fillId="36" borderId="10" xfId="61" applyFont="1" applyFill="1" applyBorder="1" applyAlignment="1" applyProtection="1">
      <alignment horizontal="center" vertical="center"/>
      <protection locked="0"/>
    </xf>
    <xf numFmtId="0" fontId="13" fillId="36" borderId="10" xfId="61" applyFont="1" applyFill="1" applyBorder="1" applyAlignment="1" applyProtection="1">
      <alignment vertical="center" wrapText="1"/>
      <protection locked="0"/>
    </xf>
    <xf numFmtId="0" fontId="13" fillId="37" borderId="18" xfId="0" applyFont="1" applyFill="1" applyBorder="1" applyAlignment="1" applyProtection="1">
      <alignment vertical="center"/>
      <protection locked="0"/>
    </xf>
    <xf numFmtId="0" fontId="13" fillId="38" borderId="10" xfId="61" applyFont="1" applyFill="1" applyBorder="1" applyAlignment="1" applyProtection="1">
      <alignment horizontal="right" vertical="top" wrapText="1"/>
      <protection locked="0"/>
    </xf>
    <xf numFmtId="0" fontId="13" fillId="38" borderId="17" xfId="61" applyFont="1" applyFill="1" applyBorder="1" applyAlignment="1" applyProtection="1">
      <alignment horizontal="right" vertical="top" wrapText="1"/>
      <protection locked="0"/>
    </xf>
    <xf numFmtId="0" fontId="13" fillId="36" borderId="10" xfId="0" applyFont="1" applyFill="1" applyBorder="1" applyAlignment="1" applyProtection="1">
      <alignment horizontal="justify" vertical="center" wrapText="1"/>
      <protection locked="0"/>
    </xf>
    <xf numFmtId="0" fontId="13" fillId="36" borderId="14" xfId="0" applyFont="1" applyFill="1" applyBorder="1" applyAlignment="1" applyProtection="1">
      <alignment vertical="center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3" fillId="36" borderId="18" xfId="0" applyFont="1" applyFill="1" applyBorder="1" applyAlignment="1" applyProtection="1">
      <alignment horizontal="center" vertical="center" wrapText="1"/>
      <protection locked="0"/>
    </xf>
    <xf numFmtId="0" fontId="13" fillId="36" borderId="10" xfId="0" applyFont="1" applyFill="1" applyBorder="1" applyAlignment="1" applyProtection="1">
      <alignment horizontal="center" vertical="center"/>
      <protection locked="0"/>
    </xf>
    <xf numFmtId="0" fontId="13" fillId="36" borderId="1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0" borderId="0" xfId="61" applyFont="1" applyProtection="1">
      <alignment vertical="center"/>
      <protection locked="0"/>
    </xf>
    <xf numFmtId="0" fontId="10" fillId="0" borderId="0" xfId="61" applyFo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13" fillId="34" borderId="11" xfId="61" applyFont="1" applyFill="1" applyBorder="1" applyAlignment="1" applyProtection="1">
      <alignment horizontal="left" vertical="center"/>
      <protection locked="0"/>
    </xf>
    <xf numFmtId="0" fontId="13" fillId="39" borderId="19" xfId="61" applyFont="1" applyFill="1" applyBorder="1" applyAlignment="1" applyProtection="1">
      <alignment horizontal="left" vertical="center" wrapText="1"/>
      <protection locked="0"/>
    </xf>
    <xf numFmtId="0" fontId="13" fillId="40" borderId="19" xfId="61" applyFont="1" applyFill="1" applyBorder="1" applyAlignment="1" applyProtection="1">
      <alignment horizontal="left" vertical="center" wrapText="1"/>
      <protection locked="0"/>
    </xf>
    <xf numFmtId="0" fontId="13" fillId="38" borderId="14" xfId="61" applyFont="1" applyFill="1" applyBorder="1" applyAlignment="1" applyProtection="1">
      <alignment horizontal="left" vertical="top" wrapText="1"/>
      <protection locked="0"/>
    </xf>
    <xf numFmtId="0" fontId="13" fillId="38" borderId="20" xfId="61" applyFont="1" applyFill="1" applyBorder="1" applyAlignment="1" applyProtection="1">
      <alignment horizontal="left" vertical="top" wrapText="1"/>
      <protection locked="0"/>
    </xf>
    <xf numFmtId="0" fontId="13" fillId="38" borderId="11" xfId="61" applyFont="1" applyFill="1" applyBorder="1" applyAlignment="1" applyProtection="1">
      <alignment horizontal="left" vertical="center"/>
      <protection locked="0"/>
    </xf>
    <xf numFmtId="0" fontId="13" fillId="34" borderId="10" xfId="0" applyFont="1" applyFill="1" applyBorder="1" applyAlignment="1" applyProtection="1">
      <alignment horizontal="left" vertical="center" wrapText="1"/>
      <protection locked="0"/>
    </xf>
    <xf numFmtId="0" fontId="4" fillId="36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3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0" fillId="35" borderId="18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16" fillId="35" borderId="18" xfId="0" applyFont="1" applyFill="1" applyBorder="1" applyAlignment="1">
      <alignment vertical="center" shrinkToFit="1"/>
    </xf>
    <xf numFmtId="0" fontId="16" fillId="35" borderId="12" xfId="0" applyFont="1" applyFill="1" applyBorder="1" applyAlignment="1">
      <alignment vertical="center" shrinkToFit="1"/>
    </xf>
    <xf numFmtId="0" fontId="16" fillId="35" borderId="22" xfId="0" applyFont="1" applyFill="1" applyBorder="1" applyAlignment="1">
      <alignment vertical="center" shrinkToFit="1"/>
    </xf>
    <xf numFmtId="0" fontId="16" fillId="41" borderId="18" xfId="0" applyFont="1" applyFill="1" applyBorder="1" applyAlignment="1">
      <alignment vertical="center" shrinkToFit="1"/>
    </xf>
    <xf numFmtId="0" fontId="16" fillId="41" borderId="12" xfId="0" applyFont="1" applyFill="1" applyBorder="1" applyAlignment="1">
      <alignment vertical="center" shrinkToFit="1"/>
    </xf>
    <xf numFmtId="0" fontId="16" fillId="41" borderId="22" xfId="0" applyFont="1" applyFill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0" fillId="41" borderId="18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13" fillId="39" borderId="16" xfId="0" applyFont="1" applyFill="1" applyBorder="1" applyAlignment="1" applyProtection="1">
      <alignment horizontal="left" vertical="center" wrapText="1"/>
      <protection locked="0"/>
    </xf>
    <xf numFmtId="0" fontId="13" fillId="39" borderId="24" xfId="0" applyFont="1" applyFill="1" applyBorder="1" applyAlignment="1" applyProtection="1">
      <alignment horizontal="left" vertical="center" wrapText="1"/>
      <protection locked="0"/>
    </xf>
    <xf numFmtId="0" fontId="13" fillId="39" borderId="25" xfId="0" applyFont="1" applyFill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justify" vertical="center"/>
      <protection locked="0"/>
    </xf>
    <xf numFmtId="0" fontId="13" fillId="34" borderId="18" xfId="0" applyFont="1" applyFill="1" applyBorder="1" applyAlignment="1" applyProtection="1">
      <alignment horizontal="left" vertical="center" shrinkToFit="1"/>
      <protection locked="0"/>
    </xf>
    <xf numFmtId="0" fontId="13" fillId="34" borderId="22" xfId="0" applyFont="1" applyFill="1" applyBorder="1" applyAlignment="1" applyProtection="1">
      <alignment horizontal="left" vertical="center" shrinkToFit="1"/>
      <protection locked="0"/>
    </xf>
    <xf numFmtId="0" fontId="10" fillId="36" borderId="18" xfId="61" applyFont="1" applyFill="1" applyBorder="1" applyAlignment="1" applyProtection="1">
      <alignment horizontal="left" vertical="center" wrapText="1"/>
      <protection locked="0"/>
    </xf>
    <xf numFmtId="0" fontId="10" fillId="36" borderId="22" xfId="61" applyFont="1" applyFill="1" applyBorder="1" applyAlignment="1" applyProtection="1">
      <alignment horizontal="left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30" xfId="0" applyFont="1" applyFill="1" applyBorder="1" applyAlignment="1" applyProtection="1">
      <alignment horizontal="center" vertical="center" wrapText="1"/>
      <protection locked="0"/>
    </xf>
    <xf numFmtId="0" fontId="13" fillId="36" borderId="31" xfId="0" applyFont="1" applyFill="1" applyBorder="1" applyAlignment="1" applyProtection="1">
      <alignment horizontal="center" vertical="center" wrapText="1"/>
      <protection locked="0"/>
    </xf>
    <xf numFmtId="0" fontId="13" fillId="34" borderId="18" xfId="61" applyFont="1" applyFill="1" applyBorder="1" applyAlignment="1" applyProtection="1">
      <alignment horizontal="left" vertical="center" wrapText="1"/>
      <protection locked="0"/>
    </xf>
    <xf numFmtId="0" fontId="13" fillId="34" borderId="22" xfId="61" applyFont="1" applyFill="1" applyBorder="1" applyAlignment="1" applyProtection="1">
      <alignment horizontal="left" vertical="center" wrapText="1"/>
      <protection locked="0"/>
    </xf>
    <xf numFmtId="0" fontId="13" fillId="36" borderId="18" xfId="61" applyFont="1" applyFill="1" applyBorder="1" applyAlignment="1" applyProtection="1">
      <alignment horizontal="left" vertical="center" wrapText="1"/>
      <protection locked="0"/>
    </xf>
    <xf numFmtId="0" fontId="13" fillId="36" borderId="22" xfId="61" applyFont="1" applyFill="1" applyBorder="1" applyAlignment="1" applyProtection="1">
      <alignment horizontal="left" vertical="center" wrapText="1"/>
      <protection locked="0"/>
    </xf>
    <xf numFmtId="0" fontId="13" fillId="36" borderId="18" xfId="61" applyFont="1" applyFill="1" applyBorder="1" applyAlignment="1" applyProtection="1">
      <alignment horizontal="left" vertical="center"/>
      <protection locked="0"/>
    </xf>
    <xf numFmtId="0" fontId="13" fillId="36" borderId="32" xfId="61" applyFont="1" applyFill="1" applyBorder="1" applyAlignment="1" applyProtection="1">
      <alignment horizontal="left" vertical="center"/>
      <protection locked="0"/>
    </xf>
    <xf numFmtId="0" fontId="13" fillId="36" borderId="22" xfId="61" applyFont="1" applyFill="1" applyBorder="1" applyAlignment="1" applyProtection="1">
      <alignment horizontal="left" vertical="center"/>
      <protection locked="0"/>
    </xf>
    <xf numFmtId="0" fontId="13" fillId="36" borderId="33" xfId="0" applyFont="1" applyFill="1" applyBorder="1" applyAlignment="1" applyProtection="1">
      <alignment horizontal="left" vertical="center" wrapText="1"/>
      <protection locked="0"/>
    </xf>
    <xf numFmtId="0" fontId="13" fillId="36" borderId="13" xfId="0" applyFont="1" applyFill="1" applyBorder="1" applyAlignment="1" applyProtection="1">
      <alignment horizontal="left" vertical="center" wrapText="1"/>
      <protection locked="0"/>
    </xf>
    <xf numFmtId="0" fontId="13" fillId="36" borderId="14" xfId="0" applyFont="1" applyFill="1" applyBorder="1" applyAlignment="1" applyProtection="1">
      <alignment horizontal="left" vertical="center" wrapText="1"/>
      <protection locked="0"/>
    </xf>
    <xf numFmtId="0" fontId="12" fillId="0" borderId="0" xfId="6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horizontal="justify" vertical="center" wrapText="1"/>
      <protection locked="0"/>
    </xf>
    <xf numFmtId="0" fontId="4" fillId="0" borderId="34" xfId="61" applyFont="1" applyBorder="1" applyAlignment="1" applyProtection="1">
      <alignment horizontal="justify" vertical="center" wrapText="1"/>
      <protection locked="0"/>
    </xf>
    <xf numFmtId="0" fontId="13" fillId="34" borderId="18" xfId="61" applyFont="1" applyFill="1" applyBorder="1" applyAlignment="1" applyProtection="1">
      <alignment horizontal="center" vertical="center" wrapText="1"/>
      <protection locked="0"/>
    </xf>
    <xf numFmtId="0" fontId="13" fillId="34" borderId="12" xfId="61" applyFont="1" applyFill="1" applyBorder="1" applyAlignment="1" applyProtection="1">
      <alignment horizontal="center" vertical="center" wrapText="1"/>
      <protection locked="0"/>
    </xf>
    <xf numFmtId="0" fontId="13" fillId="34" borderId="22" xfId="61" applyFont="1" applyFill="1" applyBorder="1" applyAlignment="1" applyProtection="1">
      <alignment horizontal="center" vertical="center" wrapText="1"/>
      <protection locked="0"/>
    </xf>
    <xf numFmtId="0" fontId="4" fillId="0" borderId="11" xfId="61" applyFont="1" applyBorder="1" applyAlignment="1" applyProtection="1">
      <alignment horizontal="left" vertical="center"/>
      <protection locked="0"/>
    </xf>
    <xf numFmtId="0" fontId="26" fillId="34" borderId="35" xfId="0" applyFont="1" applyFill="1" applyBorder="1" applyAlignment="1" applyProtection="1">
      <alignment horizontal="left" vertical="center" wrapText="1"/>
      <protection locked="0"/>
    </xf>
    <xf numFmtId="0" fontId="26" fillId="34" borderId="23" xfId="0" applyFont="1" applyFill="1" applyBorder="1" applyAlignment="1" applyProtection="1">
      <alignment horizontal="left" vertical="center" wrapText="1"/>
      <protection locked="0"/>
    </xf>
    <xf numFmtId="0" fontId="26" fillId="34" borderId="36" xfId="0" applyFont="1" applyFill="1" applyBorder="1" applyAlignment="1" applyProtection="1">
      <alignment horizontal="left" vertical="center" wrapText="1"/>
      <protection locked="0"/>
    </xf>
    <xf numFmtId="0" fontId="13" fillId="36" borderId="33" xfId="61" applyFont="1" applyFill="1" applyBorder="1" applyAlignment="1" applyProtection="1">
      <alignment horizontal="left" vertical="center" wrapText="1"/>
      <protection locked="0"/>
    </xf>
    <xf numFmtId="0" fontId="13" fillId="36" borderId="13" xfId="61" applyFont="1" applyFill="1" applyBorder="1" applyAlignment="1" applyProtection="1">
      <alignment horizontal="left" vertical="center" wrapText="1"/>
      <protection locked="0"/>
    </xf>
    <xf numFmtId="0" fontId="13" fillId="36" borderId="14" xfId="61" applyFont="1" applyFill="1" applyBorder="1" applyAlignment="1" applyProtection="1">
      <alignment horizontal="left" vertical="center" wrapText="1"/>
      <protection locked="0"/>
    </xf>
    <xf numFmtId="0" fontId="13" fillId="39" borderId="16" xfId="61" applyFont="1" applyFill="1" applyBorder="1" applyAlignment="1" applyProtection="1">
      <alignment horizontal="left" vertical="center"/>
      <protection locked="0"/>
    </xf>
    <xf numFmtId="0" fontId="13" fillId="39" borderId="25" xfId="61" applyFont="1" applyFill="1" applyBorder="1" applyAlignment="1" applyProtection="1">
      <alignment horizontal="left" vertical="center"/>
      <protection locked="0"/>
    </xf>
    <xf numFmtId="0" fontId="13" fillId="36" borderId="18" xfId="61" applyFont="1" applyFill="1" applyBorder="1" applyAlignment="1" applyProtection="1">
      <alignment horizontal="left" vertical="center" shrinkToFit="1"/>
      <protection locked="0"/>
    </xf>
    <xf numFmtId="0" fontId="13" fillId="36" borderId="22" xfId="61" applyFont="1" applyFill="1" applyBorder="1" applyAlignment="1" applyProtection="1">
      <alignment horizontal="left" vertical="center" shrinkToFit="1"/>
      <protection locked="0"/>
    </xf>
    <xf numFmtId="0" fontId="13" fillId="34" borderId="37" xfId="61" applyFont="1" applyFill="1" applyBorder="1" applyAlignment="1" applyProtection="1">
      <alignment horizontal="left" vertical="center" shrinkToFit="1"/>
      <protection locked="0"/>
    </xf>
    <xf numFmtId="0" fontId="13" fillId="34" borderId="38" xfId="61" applyFont="1" applyFill="1" applyBorder="1" applyAlignment="1" applyProtection="1">
      <alignment horizontal="left" vertical="center" shrinkToFit="1"/>
      <protection locked="0"/>
    </xf>
    <xf numFmtId="0" fontId="13" fillId="34" borderId="39" xfId="61" applyFont="1" applyFill="1" applyBorder="1" applyAlignment="1" applyProtection="1">
      <alignment horizontal="left" vertical="center" shrinkToFit="1"/>
      <protection locked="0"/>
    </xf>
    <xf numFmtId="0" fontId="13" fillId="34" borderId="40" xfId="61" applyFont="1" applyFill="1" applyBorder="1" applyAlignment="1" applyProtection="1">
      <alignment horizontal="left" vertical="center" shrinkToFit="1"/>
      <protection locked="0"/>
    </xf>
    <xf numFmtId="0" fontId="13" fillId="34" borderId="41" xfId="61" applyFont="1" applyFill="1" applyBorder="1" applyAlignment="1" applyProtection="1">
      <alignment horizontal="left" vertical="center" shrinkToFit="1"/>
      <protection locked="0"/>
    </xf>
    <xf numFmtId="0" fontId="13" fillId="34" borderId="42" xfId="61" applyFont="1" applyFill="1" applyBorder="1" applyAlignment="1" applyProtection="1">
      <alignment horizontal="left" vertical="center" shrinkToFit="1"/>
      <protection locked="0"/>
    </xf>
    <xf numFmtId="0" fontId="13" fillId="34" borderId="43" xfId="61" applyFont="1" applyFill="1" applyBorder="1" applyAlignment="1" applyProtection="1">
      <alignment horizontal="left" vertical="center" shrinkToFit="1"/>
      <protection locked="0"/>
    </xf>
    <xf numFmtId="0" fontId="13" fillId="34" borderId="44" xfId="61" applyFont="1" applyFill="1" applyBorder="1" applyAlignment="1" applyProtection="1">
      <alignment horizontal="left" vertical="center" shrinkToFit="1"/>
      <protection locked="0"/>
    </xf>
    <xf numFmtId="0" fontId="13" fillId="34" borderId="45" xfId="61" applyFont="1" applyFill="1" applyBorder="1" applyAlignment="1" applyProtection="1">
      <alignment horizontal="left" vertical="center" shrinkToFit="1"/>
      <protection locked="0"/>
    </xf>
    <xf numFmtId="0" fontId="13" fillId="34" borderId="43" xfId="61" applyFont="1" applyFill="1" applyBorder="1" applyAlignment="1" applyProtection="1">
      <alignment horizontal="left" vertical="center"/>
      <protection locked="0"/>
    </xf>
    <xf numFmtId="0" fontId="13" fillId="34" borderId="44" xfId="61" applyFont="1" applyFill="1" applyBorder="1" applyAlignment="1" applyProtection="1">
      <alignment horizontal="left" vertical="center"/>
      <protection locked="0"/>
    </xf>
    <xf numFmtId="0" fontId="13" fillId="34" borderId="45" xfId="61" applyFont="1" applyFill="1" applyBorder="1" applyAlignment="1" applyProtection="1">
      <alignment horizontal="left" vertical="center"/>
      <protection locked="0"/>
    </xf>
    <xf numFmtId="0" fontId="13" fillId="34" borderId="12" xfId="61" applyFont="1" applyFill="1" applyBorder="1" applyAlignment="1" applyProtection="1">
      <alignment horizontal="left" vertical="center" wrapText="1"/>
      <protection locked="0"/>
    </xf>
    <xf numFmtId="0" fontId="13" fillId="34" borderId="46" xfId="61" applyFont="1" applyFill="1" applyBorder="1" applyAlignment="1" applyProtection="1">
      <alignment horizontal="left" vertical="center" wrapText="1"/>
      <protection locked="0"/>
    </xf>
    <xf numFmtId="0" fontId="13" fillId="34" borderId="17" xfId="61" applyFont="1" applyFill="1" applyBorder="1" applyAlignment="1" applyProtection="1">
      <alignment horizontal="left" vertical="center" wrapText="1"/>
      <protection locked="0"/>
    </xf>
    <xf numFmtId="0" fontId="13" fillId="34" borderId="11" xfId="61" applyFont="1" applyFill="1" applyBorder="1" applyAlignment="1" applyProtection="1">
      <alignment horizontal="left" vertical="center" wrapText="1"/>
      <protection locked="0"/>
    </xf>
    <xf numFmtId="0" fontId="13" fillId="34" borderId="47" xfId="61" applyFont="1" applyFill="1" applyBorder="1" applyAlignment="1" applyProtection="1">
      <alignment horizontal="left" vertical="center" wrapText="1"/>
      <protection locked="0"/>
    </xf>
    <xf numFmtId="0" fontId="13" fillId="34" borderId="18" xfId="0" applyFont="1" applyFill="1" applyBorder="1" applyAlignment="1" applyProtection="1">
      <alignment horizontal="left" vertical="center"/>
      <protection locked="0"/>
    </xf>
    <xf numFmtId="0" fontId="13" fillId="34" borderId="22" xfId="0" applyFont="1" applyFill="1" applyBorder="1" applyAlignment="1" applyProtection="1">
      <alignment horizontal="left" vertical="center"/>
      <protection locked="0"/>
    </xf>
    <xf numFmtId="0" fontId="13" fillId="36" borderId="18" xfId="0" applyFont="1" applyFill="1" applyBorder="1" applyAlignment="1" applyProtection="1">
      <alignment horizontal="center" vertical="center"/>
      <protection locked="0"/>
    </xf>
    <xf numFmtId="0" fontId="13" fillId="36" borderId="22" xfId="0" applyFont="1" applyFill="1" applyBorder="1" applyAlignment="1" applyProtection="1">
      <alignment horizontal="center" vertical="center"/>
      <protection locked="0"/>
    </xf>
    <xf numFmtId="0" fontId="13" fillId="36" borderId="12" xfId="0" applyFont="1" applyFill="1" applyBorder="1" applyAlignment="1" applyProtection="1">
      <alignment horizontal="center" vertical="center"/>
      <protection locked="0"/>
    </xf>
    <xf numFmtId="0" fontId="13" fillId="39" borderId="16" xfId="0" applyFont="1" applyFill="1" applyBorder="1" applyAlignment="1" applyProtection="1">
      <alignment horizontal="left" vertical="center"/>
      <protection locked="0"/>
    </xf>
    <xf numFmtId="0" fontId="13" fillId="39" borderId="24" xfId="0" applyFont="1" applyFill="1" applyBorder="1" applyAlignment="1" applyProtection="1">
      <alignment horizontal="left" vertical="center"/>
      <protection locked="0"/>
    </xf>
    <xf numFmtId="0" fontId="13" fillId="39" borderId="25" xfId="0" applyFont="1" applyFill="1" applyBorder="1" applyAlignment="1" applyProtection="1">
      <alignment horizontal="left" vertical="center"/>
      <protection locked="0"/>
    </xf>
    <xf numFmtId="0" fontId="13" fillId="38" borderId="48" xfId="61" applyFont="1" applyFill="1" applyBorder="1" applyAlignment="1" applyProtection="1">
      <alignment horizontal="left" vertical="top" wrapText="1"/>
      <protection locked="0"/>
    </xf>
    <xf numFmtId="0" fontId="13" fillId="38" borderId="49" xfId="61" applyFont="1" applyFill="1" applyBorder="1" applyAlignment="1" applyProtection="1">
      <alignment horizontal="left" vertical="top" wrapText="1"/>
      <protection locked="0"/>
    </xf>
    <xf numFmtId="0" fontId="14" fillId="34" borderId="29" xfId="43" applyFont="1" applyFill="1" applyBorder="1" applyAlignment="1" applyProtection="1">
      <alignment horizontal="left" vertical="top" wrapText="1"/>
      <protection locked="0"/>
    </xf>
    <xf numFmtId="0" fontId="14" fillId="34" borderId="30" xfId="43" applyFont="1" applyFill="1" applyBorder="1" applyAlignment="1" applyProtection="1">
      <alignment horizontal="left" vertical="top" wrapText="1"/>
      <protection locked="0"/>
    </xf>
    <xf numFmtId="0" fontId="14" fillId="34" borderId="31" xfId="43" applyFont="1" applyFill="1" applyBorder="1" applyAlignment="1" applyProtection="1">
      <alignment horizontal="left" vertical="top" wrapText="1"/>
      <protection locked="0"/>
    </xf>
    <xf numFmtId="0" fontId="13" fillId="34" borderId="18" xfId="0" applyFont="1" applyFill="1" applyBorder="1" applyAlignment="1" applyProtection="1">
      <alignment horizontal="left" vertical="center" wrapText="1"/>
      <protection locked="0"/>
    </xf>
    <xf numFmtId="0" fontId="13" fillId="34" borderId="22" xfId="0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13" fillId="34" borderId="50" xfId="61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13" fillId="34" borderId="17" xfId="61" applyFont="1" applyFill="1" applyBorder="1" applyAlignment="1" applyProtection="1">
      <alignment horizontal="left" vertical="center"/>
      <protection locked="0"/>
    </xf>
    <xf numFmtId="0" fontId="13" fillId="34" borderId="11" xfId="61" applyFont="1" applyFill="1" applyBorder="1" applyAlignment="1" applyProtection="1">
      <alignment horizontal="left" vertical="center"/>
      <protection locked="0"/>
    </xf>
    <xf numFmtId="0" fontId="13" fillId="34" borderId="47" xfId="61" applyFont="1" applyFill="1" applyBorder="1" applyAlignment="1" applyProtection="1">
      <alignment horizontal="left" vertical="center"/>
      <protection locked="0"/>
    </xf>
    <xf numFmtId="0" fontId="4" fillId="0" borderId="12" xfId="6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2" fillId="34" borderId="35" xfId="0" applyFont="1" applyFill="1" applyBorder="1" applyAlignment="1" applyProtection="1">
      <alignment vertical="center" shrinkToFit="1"/>
      <protection locked="0"/>
    </xf>
    <xf numFmtId="0" fontId="12" fillId="34" borderId="23" xfId="0" applyFont="1" applyFill="1" applyBorder="1" applyAlignment="1" applyProtection="1">
      <alignment vertical="center" shrinkToFit="1"/>
      <protection locked="0"/>
    </xf>
    <xf numFmtId="0" fontId="12" fillId="34" borderId="36" xfId="0" applyFont="1" applyFill="1" applyBorder="1" applyAlignment="1" applyProtection="1">
      <alignment vertical="center" shrinkToFit="1"/>
      <protection locked="0"/>
    </xf>
    <xf numFmtId="0" fontId="12" fillId="34" borderId="17" xfId="0" applyFont="1" applyFill="1" applyBorder="1" applyAlignment="1" applyProtection="1">
      <alignment vertical="center" shrinkToFit="1"/>
      <protection locked="0"/>
    </xf>
    <xf numFmtId="0" fontId="12" fillId="34" borderId="11" xfId="0" applyFont="1" applyFill="1" applyBorder="1" applyAlignment="1" applyProtection="1">
      <alignment vertical="center" shrinkToFit="1"/>
      <protection locked="0"/>
    </xf>
    <xf numFmtId="0" fontId="12" fillId="34" borderId="47" xfId="0" applyFont="1" applyFill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 shrinkToFit="1"/>
    </xf>
    <xf numFmtId="0" fontId="15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4" borderId="10" xfId="0" applyFont="1" applyFill="1" applyBorder="1" applyAlignment="1" applyProtection="1">
      <alignment vertical="center" shrinkToFit="1"/>
      <protection locked="0"/>
    </xf>
    <xf numFmtId="0" fontId="4" fillId="36" borderId="10" xfId="0" applyFont="1" applyFill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 applyProtection="1">
      <alignment horizontal="center" vertical="center" shrinkToFit="1"/>
      <protection locked="0"/>
    </xf>
    <xf numFmtId="0" fontId="4" fillId="34" borderId="22" xfId="0" applyFont="1" applyFill="1" applyBorder="1" applyAlignment="1" applyProtection="1">
      <alignment horizontal="center" vertical="center" shrinkToFit="1"/>
      <protection locked="0"/>
    </xf>
    <xf numFmtId="0" fontId="4" fillId="36" borderId="1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>
      <alignment vertical="center"/>
      <protection locked="0"/>
    </xf>
    <xf numFmtId="0" fontId="4" fillId="42" borderId="35" xfId="0" applyFont="1" applyFill="1" applyBorder="1" applyAlignment="1">
      <alignment horizontal="center" vertical="center" shrinkToFit="1"/>
    </xf>
    <xf numFmtId="0" fontId="4" fillId="42" borderId="23" xfId="0" applyFont="1" applyFill="1" applyBorder="1" applyAlignment="1">
      <alignment horizontal="center" vertical="center" shrinkToFit="1"/>
    </xf>
    <xf numFmtId="0" fontId="4" fillId="42" borderId="3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42" borderId="10" xfId="0" applyFont="1" applyFill="1" applyBorder="1" applyAlignment="1">
      <alignment horizontal="center" vertical="center" shrinkToFit="1"/>
    </xf>
    <xf numFmtId="0" fontId="4" fillId="36" borderId="12" xfId="0" applyFont="1" applyFill="1" applyBorder="1" applyAlignment="1">
      <alignment horizontal="center" vertical="center" shrinkToFit="1"/>
    </xf>
    <xf numFmtId="0" fontId="4" fillId="36" borderId="22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 applyProtection="1">
      <alignment vertical="center" shrinkToFit="1"/>
      <protection locked="0"/>
    </xf>
    <xf numFmtId="0" fontId="4" fillId="34" borderId="12" xfId="0" applyFont="1" applyFill="1" applyBorder="1" applyAlignment="1" applyProtection="1">
      <alignment vertical="center" shrinkToFit="1"/>
      <protection locked="0"/>
    </xf>
    <xf numFmtId="0" fontId="4" fillId="34" borderId="22" xfId="0" applyFont="1" applyFill="1" applyBorder="1" applyAlignment="1" applyProtection="1">
      <alignment vertical="center" shrinkToFit="1"/>
      <protection locked="0"/>
    </xf>
    <xf numFmtId="0" fontId="4" fillId="40" borderId="10" xfId="0" applyFont="1" applyFill="1" applyBorder="1" applyAlignment="1" applyProtection="1">
      <alignment horizontal="center" vertical="center" shrinkToFit="1"/>
      <protection locked="0"/>
    </xf>
    <xf numFmtId="0" fontId="4" fillId="43" borderId="10" xfId="0" applyFont="1" applyFill="1" applyBorder="1" applyAlignment="1" applyProtection="1">
      <alignment horizontal="center" vertical="center" shrinkToFit="1"/>
      <protection locked="0"/>
    </xf>
    <xf numFmtId="0" fontId="4" fillId="36" borderId="51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0" fontId="4" fillId="44" borderId="33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13" fillId="44" borderId="53" xfId="0" applyFont="1" applyFill="1" applyBorder="1" applyAlignment="1">
      <alignment horizontal="center" vertical="center" wrapText="1"/>
    </xf>
    <xf numFmtId="0" fontId="13" fillId="44" borderId="54" xfId="0" applyFont="1" applyFill="1" applyBorder="1" applyAlignment="1">
      <alignment horizontal="center" vertical="center" wrapText="1"/>
    </xf>
    <xf numFmtId="0" fontId="13" fillId="44" borderId="55" xfId="0" applyFont="1" applyFill="1" applyBorder="1" applyAlignment="1">
      <alignment horizontal="center" vertical="center" wrapText="1"/>
    </xf>
    <xf numFmtId="0" fontId="13" fillId="44" borderId="56" xfId="0" applyFont="1" applyFill="1" applyBorder="1" applyAlignment="1">
      <alignment horizontal="center" vertical="center" wrapText="1"/>
    </xf>
    <xf numFmtId="0" fontId="13" fillId="44" borderId="57" xfId="0" applyFont="1" applyFill="1" applyBorder="1" applyAlignment="1">
      <alignment horizontal="center" vertical="center" wrapText="1"/>
    </xf>
    <xf numFmtId="0" fontId="13" fillId="44" borderId="58" xfId="0" applyFont="1" applyFill="1" applyBorder="1" applyAlignment="1">
      <alignment horizontal="center" vertical="center" wrapText="1"/>
    </xf>
    <xf numFmtId="0" fontId="13" fillId="44" borderId="59" xfId="0" applyFont="1" applyFill="1" applyBorder="1" applyAlignment="1">
      <alignment horizontal="center" vertical="center" wrapText="1"/>
    </xf>
    <xf numFmtId="0" fontId="13" fillId="44" borderId="60" xfId="0" applyFont="1" applyFill="1" applyBorder="1" applyAlignment="1">
      <alignment horizontal="center" vertical="center" wrapText="1"/>
    </xf>
    <xf numFmtId="0" fontId="13" fillId="44" borderId="61" xfId="0" applyFont="1" applyFill="1" applyBorder="1" applyAlignment="1">
      <alignment horizontal="center" vertical="center" wrapText="1"/>
    </xf>
    <xf numFmtId="0" fontId="10" fillId="44" borderId="35" xfId="0" applyFont="1" applyFill="1" applyBorder="1" applyAlignment="1">
      <alignment horizontal="center" vertical="center" wrapText="1"/>
    </xf>
    <xf numFmtId="0" fontId="10" fillId="44" borderId="23" xfId="0" applyFont="1" applyFill="1" applyBorder="1" applyAlignment="1">
      <alignment horizontal="center" vertical="center" wrapText="1"/>
    </xf>
    <xf numFmtId="0" fontId="10" fillId="44" borderId="36" xfId="0" applyFont="1" applyFill="1" applyBorder="1" applyAlignment="1">
      <alignment horizontal="center" vertical="center" wrapText="1"/>
    </xf>
    <xf numFmtId="0" fontId="10" fillId="44" borderId="62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vertical="center" wrapText="1"/>
    </xf>
    <xf numFmtId="0" fontId="10" fillId="44" borderId="34" xfId="0" applyFont="1" applyFill="1" applyBorder="1" applyAlignment="1">
      <alignment horizontal="center" vertical="center" wrapText="1"/>
    </xf>
    <xf numFmtId="0" fontId="10" fillId="44" borderId="17" xfId="0" applyFont="1" applyFill="1" applyBorder="1" applyAlignment="1">
      <alignment horizontal="center" vertical="center" wrapText="1"/>
    </xf>
    <xf numFmtId="0" fontId="10" fillId="44" borderId="11" xfId="0" applyFont="1" applyFill="1" applyBorder="1" applyAlignment="1">
      <alignment horizontal="center" vertical="center" wrapText="1"/>
    </xf>
    <xf numFmtId="0" fontId="10" fillId="44" borderId="47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shrinkToFit="1"/>
    </xf>
    <xf numFmtId="0" fontId="4" fillId="44" borderId="10" xfId="0" applyFont="1" applyFill="1" applyBorder="1" applyAlignment="1">
      <alignment vertical="center" shrinkToFit="1"/>
    </xf>
    <xf numFmtId="0" fontId="4" fillId="42" borderId="63" xfId="0" applyFont="1" applyFill="1" applyBorder="1" applyAlignment="1" applyProtection="1">
      <alignment horizontal="center" vertical="center" shrinkToFit="1"/>
      <protection locked="0"/>
    </xf>
    <xf numFmtId="0" fontId="4" fillId="42" borderId="64" xfId="0" applyFont="1" applyFill="1" applyBorder="1" applyAlignment="1" applyProtection="1">
      <alignment horizontal="center" vertical="center" shrinkToFit="1"/>
      <protection locked="0"/>
    </xf>
    <xf numFmtId="0" fontId="13" fillId="43" borderId="53" xfId="0" applyFont="1" applyFill="1" applyBorder="1" applyAlignment="1" applyProtection="1">
      <alignment horizontal="center" vertical="center" wrapText="1"/>
      <protection locked="0"/>
    </xf>
    <xf numFmtId="0" fontId="13" fillId="43" borderId="54" xfId="0" applyFont="1" applyFill="1" applyBorder="1" applyAlignment="1" applyProtection="1">
      <alignment horizontal="center" vertical="center" wrapText="1"/>
      <protection locked="0"/>
    </xf>
    <xf numFmtId="0" fontId="13" fillId="43" borderId="55" xfId="0" applyFont="1" applyFill="1" applyBorder="1" applyAlignment="1" applyProtection="1">
      <alignment horizontal="center" vertical="center" wrapText="1"/>
      <protection locked="0"/>
    </xf>
    <xf numFmtId="0" fontId="13" fillId="43" borderId="59" xfId="0" applyFont="1" applyFill="1" applyBorder="1" applyAlignment="1" applyProtection="1">
      <alignment horizontal="center" vertical="center" wrapText="1"/>
      <protection locked="0"/>
    </xf>
    <xf numFmtId="0" fontId="13" fillId="43" borderId="60" xfId="0" applyFont="1" applyFill="1" applyBorder="1" applyAlignment="1" applyProtection="1">
      <alignment horizontal="center" vertical="center" wrapText="1"/>
      <protection locked="0"/>
    </xf>
    <xf numFmtId="0" fontId="13" fillId="43" borderId="61" xfId="0" applyFont="1" applyFill="1" applyBorder="1" applyAlignment="1" applyProtection="1">
      <alignment horizontal="center" vertical="center" wrapText="1"/>
      <protection locked="0"/>
    </xf>
    <xf numFmtId="0" fontId="10" fillId="43" borderId="53" xfId="0" applyFont="1" applyFill="1" applyBorder="1" applyAlignment="1" applyProtection="1">
      <alignment horizontal="center" vertical="center" wrapText="1"/>
      <protection locked="0"/>
    </xf>
    <xf numFmtId="0" fontId="10" fillId="43" borderId="54" xfId="0" applyFont="1" applyFill="1" applyBorder="1" applyAlignment="1" applyProtection="1">
      <alignment horizontal="center" vertical="center" wrapText="1"/>
      <protection locked="0"/>
    </xf>
    <xf numFmtId="0" fontId="10" fillId="43" borderId="55" xfId="0" applyFont="1" applyFill="1" applyBorder="1" applyAlignment="1" applyProtection="1">
      <alignment horizontal="center" vertical="center" wrapText="1"/>
      <protection locked="0"/>
    </xf>
    <xf numFmtId="0" fontId="10" fillId="43" borderId="65" xfId="0" applyFont="1" applyFill="1" applyBorder="1" applyAlignment="1" applyProtection="1">
      <alignment horizontal="center" vertical="center" wrapText="1"/>
      <protection locked="0"/>
    </xf>
    <xf numFmtId="0" fontId="10" fillId="43" borderId="66" xfId="0" applyFont="1" applyFill="1" applyBorder="1" applyAlignment="1" applyProtection="1">
      <alignment horizontal="center" vertical="center" wrapText="1"/>
      <protection locked="0"/>
    </xf>
    <xf numFmtId="0" fontId="10" fillId="43" borderId="67" xfId="0" applyFont="1" applyFill="1" applyBorder="1" applyAlignment="1" applyProtection="1">
      <alignment horizontal="center" vertical="center" wrapText="1"/>
      <protection locked="0"/>
    </xf>
    <xf numFmtId="0" fontId="4" fillId="43" borderId="63" xfId="0" applyFont="1" applyFill="1" applyBorder="1" applyAlignment="1" applyProtection="1">
      <alignment horizontal="center" vertical="center" shrinkToFit="1"/>
      <protection locked="0"/>
    </xf>
    <xf numFmtId="0" fontId="4" fillId="43" borderId="63" xfId="0" applyFont="1" applyFill="1" applyBorder="1" applyAlignment="1" applyProtection="1">
      <alignment vertical="center" shrinkToFit="1"/>
      <protection locked="0"/>
    </xf>
    <xf numFmtId="0" fontId="4" fillId="40" borderId="64" xfId="0" applyFont="1" applyFill="1" applyBorder="1" applyAlignment="1" applyProtection="1">
      <alignment horizontal="center" vertical="center" shrinkToFit="1"/>
      <protection locked="0"/>
    </xf>
    <xf numFmtId="0" fontId="4" fillId="43" borderId="64" xfId="0" applyFont="1" applyFill="1" applyBorder="1" applyAlignment="1" applyProtection="1">
      <alignment horizontal="center" vertical="center" shrinkToFit="1"/>
      <protection locked="0"/>
    </xf>
    <xf numFmtId="0" fontId="13" fillId="43" borderId="10" xfId="0" applyFont="1" applyFill="1" applyBorder="1" applyAlignment="1" applyProtection="1">
      <alignment horizontal="center" vertical="center" wrapText="1"/>
      <protection locked="0"/>
    </xf>
    <xf numFmtId="0" fontId="21" fillId="0" borderId="6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CONE様式5-1共通カリキュラム実施時間数確認書　05051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00" y="895350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登録手続き方法</a:t>
          </a:r>
        </a:p>
      </xdr:txBody>
    </xdr:sp>
    <xdr:clientData/>
  </xdr:twoCellAnchor>
  <xdr:twoCellAnchor>
    <xdr:from>
      <xdr:col>20</xdr:col>
      <xdr:colOff>0</xdr:colOff>
      <xdr:row>46</xdr:row>
      <xdr:rowOff>0</xdr:rowOff>
    </xdr:from>
    <xdr:to>
      <xdr:col>24</xdr:col>
      <xdr:colOff>266700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219950" y="895350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ｸﾚｼﾞｯﾄｶｰﾄﾞ登録</a:t>
          </a:r>
        </a:p>
      </xdr:txBody>
    </xdr:sp>
    <xdr:clientData/>
  </xdr:twoCellAnchor>
  <xdr:twoCellAnchor>
    <xdr:from>
      <xdr:col>24</xdr:col>
      <xdr:colOff>142875</xdr:colOff>
      <xdr:row>46</xdr:row>
      <xdr:rowOff>0</xdr:rowOff>
    </xdr:from>
    <xdr:to>
      <xdr:col>30</xdr:col>
      <xdr:colOff>123825</xdr:colOff>
      <xdr:row>46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667750" y="8953500"/>
          <a:ext cx="696277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手続き完了</a:t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18</xdr:col>
      <xdr:colOff>0</xdr:colOff>
      <xdr:row>46</xdr:row>
      <xdr:rowOff>0</xdr:rowOff>
    </xdr:to>
    <xdr:sp>
      <xdr:nvSpPr>
        <xdr:cNvPr id="4" name="Line 6"/>
        <xdr:cNvSpPr>
          <a:spLocks/>
        </xdr:cNvSpPr>
      </xdr:nvSpPr>
      <xdr:spPr>
        <a:xfrm>
          <a:off x="6477000" y="895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47625</xdr:rowOff>
    </xdr:from>
    <xdr:to>
      <xdr:col>5</xdr:col>
      <xdr:colOff>9525</xdr:colOff>
      <xdr:row>35</xdr:row>
      <xdr:rowOff>133350</xdr:rowOff>
    </xdr:to>
    <xdr:sp>
      <xdr:nvSpPr>
        <xdr:cNvPr id="5" name="Line 12"/>
        <xdr:cNvSpPr>
          <a:spLocks/>
        </xdr:cNvSpPr>
      </xdr:nvSpPr>
      <xdr:spPr>
        <a:xfrm flipH="1">
          <a:off x="2171700" y="57721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24</xdr:col>
      <xdr:colOff>0</xdr:colOff>
      <xdr:row>21</xdr:row>
      <xdr:rowOff>114300</xdr:rowOff>
    </xdr:to>
    <xdr:sp>
      <xdr:nvSpPr>
        <xdr:cNvPr id="6" name="Line 16"/>
        <xdr:cNvSpPr>
          <a:spLocks/>
        </xdr:cNvSpPr>
      </xdr:nvSpPr>
      <xdr:spPr>
        <a:xfrm flipV="1">
          <a:off x="19050" y="4324350"/>
          <a:ext cx="8505825" cy="95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104775</xdr:rowOff>
    </xdr:from>
    <xdr:to>
      <xdr:col>23</xdr:col>
      <xdr:colOff>257175</xdr:colOff>
      <xdr:row>40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9525" y="7915275"/>
          <a:ext cx="8496300" cy="95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76200</xdr:rowOff>
    </xdr:from>
    <xdr:to>
      <xdr:col>23</xdr:col>
      <xdr:colOff>257175</xdr:colOff>
      <xdr:row>47</xdr:row>
      <xdr:rowOff>95250</xdr:rowOff>
    </xdr:to>
    <xdr:sp>
      <xdr:nvSpPr>
        <xdr:cNvPr id="8" name="Line 18"/>
        <xdr:cNvSpPr>
          <a:spLocks/>
        </xdr:cNvSpPr>
      </xdr:nvSpPr>
      <xdr:spPr>
        <a:xfrm flipV="1">
          <a:off x="28575" y="9220200"/>
          <a:ext cx="8477250" cy="1905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23</xdr:col>
      <xdr:colOff>266700</xdr:colOff>
      <xdr:row>54</xdr:row>
      <xdr:rowOff>114300</xdr:rowOff>
    </xdr:to>
    <xdr:sp>
      <xdr:nvSpPr>
        <xdr:cNvPr id="9" name="Line 19"/>
        <xdr:cNvSpPr>
          <a:spLocks/>
        </xdr:cNvSpPr>
      </xdr:nvSpPr>
      <xdr:spPr>
        <a:xfrm>
          <a:off x="0" y="10591800"/>
          <a:ext cx="8515350" cy="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46</xdr:row>
      <xdr:rowOff>0</xdr:rowOff>
    </xdr:from>
    <xdr:to>
      <xdr:col>30</xdr:col>
      <xdr:colOff>0</xdr:colOff>
      <xdr:row>46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9525000" y="8953500"/>
          <a:ext cx="5981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登録手続き方法</a:t>
          </a:r>
        </a:p>
      </xdr:txBody>
    </xdr:sp>
    <xdr:clientData/>
  </xdr:twoCellAnchor>
  <xdr:twoCellAnchor>
    <xdr:from>
      <xdr:col>20</xdr:col>
      <xdr:colOff>0</xdr:colOff>
      <xdr:row>46</xdr:row>
      <xdr:rowOff>0</xdr:rowOff>
    </xdr:from>
    <xdr:to>
      <xdr:col>24</xdr:col>
      <xdr:colOff>266700</xdr:colOff>
      <xdr:row>46</xdr:row>
      <xdr:rowOff>0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7219950" y="895350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ｸﾚｼﾞｯﾄｶｰﾄﾞ登録</a:t>
          </a:r>
        </a:p>
      </xdr:txBody>
    </xdr:sp>
    <xdr:clientData/>
  </xdr:twoCellAnchor>
  <xdr:twoCellAnchor>
    <xdr:from>
      <xdr:col>24</xdr:col>
      <xdr:colOff>142875</xdr:colOff>
      <xdr:row>46</xdr:row>
      <xdr:rowOff>0</xdr:rowOff>
    </xdr:from>
    <xdr:to>
      <xdr:col>30</xdr:col>
      <xdr:colOff>123825</xdr:colOff>
      <xdr:row>46</xdr:row>
      <xdr:rowOff>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8667750" y="8953500"/>
          <a:ext cx="6962775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手続き完了</a:t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18</xdr:col>
      <xdr:colOff>0</xdr:colOff>
      <xdr:row>46</xdr:row>
      <xdr:rowOff>0</xdr:rowOff>
    </xdr:to>
    <xdr:sp>
      <xdr:nvSpPr>
        <xdr:cNvPr id="13" name="Line 6"/>
        <xdr:cNvSpPr>
          <a:spLocks/>
        </xdr:cNvSpPr>
      </xdr:nvSpPr>
      <xdr:spPr>
        <a:xfrm>
          <a:off x="6477000" y="895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47625</xdr:rowOff>
    </xdr:from>
    <xdr:to>
      <xdr:col>5</xdr:col>
      <xdr:colOff>9525</xdr:colOff>
      <xdr:row>35</xdr:row>
      <xdr:rowOff>133350</xdr:rowOff>
    </xdr:to>
    <xdr:sp>
      <xdr:nvSpPr>
        <xdr:cNvPr id="14" name="Line 12"/>
        <xdr:cNvSpPr>
          <a:spLocks/>
        </xdr:cNvSpPr>
      </xdr:nvSpPr>
      <xdr:spPr>
        <a:xfrm flipH="1">
          <a:off x="2171700" y="57721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24</xdr:col>
      <xdr:colOff>0</xdr:colOff>
      <xdr:row>21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19050" y="4324350"/>
          <a:ext cx="8505825" cy="95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104775</xdr:rowOff>
    </xdr:from>
    <xdr:to>
      <xdr:col>23</xdr:col>
      <xdr:colOff>257175</xdr:colOff>
      <xdr:row>40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9525" y="7915275"/>
          <a:ext cx="8496300" cy="95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47</xdr:row>
      <xdr:rowOff>76200</xdr:rowOff>
    </xdr:from>
    <xdr:to>
      <xdr:col>23</xdr:col>
      <xdr:colOff>257175</xdr:colOff>
      <xdr:row>47</xdr:row>
      <xdr:rowOff>95250</xdr:rowOff>
    </xdr:to>
    <xdr:sp>
      <xdr:nvSpPr>
        <xdr:cNvPr id="17" name="Line 18"/>
        <xdr:cNvSpPr>
          <a:spLocks/>
        </xdr:cNvSpPr>
      </xdr:nvSpPr>
      <xdr:spPr>
        <a:xfrm flipV="1">
          <a:off x="28575" y="9220200"/>
          <a:ext cx="8477250" cy="1905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114300</xdr:rowOff>
    </xdr:from>
    <xdr:to>
      <xdr:col>23</xdr:col>
      <xdr:colOff>266700</xdr:colOff>
      <xdr:row>54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0" y="10591800"/>
          <a:ext cx="8515350" cy="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12</xdr:col>
      <xdr:colOff>133350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077200" y="0"/>
          <a:ext cx="417195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指導者養成事業申請について</a:t>
          </a:r>
        </a:p>
      </xdr:txBody>
    </xdr:sp>
    <xdr:clientData/>
  </xdr:twoCellAnchor>
  <xdr:twoCellAnchor>
    <xdr:from>
      <xdr:col>29</xdr:col>
      <xdr:colOff>38100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651200" y="0"/>
          <a:ext cx="3390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登録手続き方法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28</xdr:col>
      <xdr:colOff>266700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0754975" y="0"/>
          <a:ext cx="743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ｸﾚｼﾞｯﾄｶｰﾄﾞ登録</a:t>
          </a:r>
        </a:p>
      </xdr:txBody>
    </xdr:sp>
    <xdr:clientData/>
  </xdr:twoCellAnchor>
  <xdr:twoCellAnchor>
    <xdr:from>
      <xdr:col>28</xdr:col>
      <xdr:colOff>142875</xdr:colOff>
      <xdr:row>0</xdr:row>
      <xdr:rowOff>0</xdr:rowOff>
    </xdr:from>
    <xdr:to>
      <xdr:col>34</xdr:col>
      <xdr:colOff>123825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8070175" y="0"/>
          <a:ext cx="4095750" cy="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手続き完了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918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 flipH="1">
          <a:off x="96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85725</xdr:rowOff>
    </xdr:from>
    <xdr:to>
      <xdr:col>9</xdr:col>
      <xdr:colOff>209550</xdr:colOff>
      <xdr:row>0</xdr:row>
      <xdr:rowOff>85725</xdr:rowOff>
    </xdr:to>
    <xdr:sp>
      <xdr:nvSpPr>
        <xdr:cNvPr id="7" name="Line 20"/>
        <xdr:cNvSpPr>
          <a:spLocks/>
        </xdr:cNvSpPr>
      </xdr:nvSpPr>
      <xdr:spPr>
        <a:xfrm>
          <a:off x="9810750" y="85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8220075" y="0"/>
          <a:ext cx="4067175" cy="0"/>
        </a:xfrm>
        <a:prstGeom prst="rect">
          <a:avLst/>
        </a:prstGeom>
        <a:solidFill>
          <a:srgbClr val="93CDDD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指導者養成事業実施報告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・登録申請手続きへ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21</xdr:col>
      <xdr:colOff>133350</xdr:colOff>
      <xdr:row>0</xdr:row>
      <xdr:rowOff>0</xdr:rowOff>
    </xdr:to>
    <xdr:grpSp>
      <xdr:nvGrpSpPr>
        <xdr:cNvPr id="9" name="グループ化 18"/>
        <xdr:cNvGrpSpPr>
          <a:grpSpLocks/>
        </xdr:cNvGrpSpPr>
      </xdr:nvGrpSpPr>
      <xdr:grpSpPr>
        <a:xfrm>
          <a:off x="13725525" y="0"/>
          <a:ext cx="5162550" cy="0"/>
          <a:chOff x="5467350" y="1743075"/>
          <a:chExt cx="2019300" cy="838200"/>
        </a:xfrm>
        <a:solidFill>
          <a:srgbClr val="FFFFFF"/>
        </a:solidFill>
      </xdr:grpSpPr>
      <xdr:sp>
        <xdr:nvSpPr>
          <xdr:cNvPr id="10" name="円形吹き出し 16"/>
          <xdr:cNvSpPr>
            <a:spLocks/>
          </xdr:cNvSpPr>
        </xdr:nvSpPr>
        <xdr:spPr>
          <a:xfrm>
            <a:off x="2007353916" y="249"/>
            <a:ext cx="5159816" cy="0"/>
          </a:xfrm>
          <a:prstGeom prst="wedgeEllipseCallout">
            <a:avLst>
              <a:gd name="adj1" fmla="val -65523"/>
              <a:gd name="adj2" fmla="val 4888"/>
            </a:avLst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17"/>
          <xdr:cNvSpPr txBox="1">
            <a:spLocks noChangeArrowheads="1"/>
          </xdr:cNvSpPr>
        </xdr:nvSpPr>
        <xdr:spPr>
          <a:xfrm>
            <a:off x="328959210" y="249"/>
            <a:ext cx="404617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提出期限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→</a:t>
            </a:r>
            <a:r>
              <a:rPr lang="en-US" cap="none" sz="1100" b="1" i="0" u="dbl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事業開始</a:t>
            </a:r>
            <a:r>
              <a:rPr lang="en-US" cap="none" sz="1100" b="1" i="0" u="dbl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100" b="1" i="0" u="dbl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カ月前</a:t>
            </a:r>
          </a:p>
        </xdr:txBody>
      </xdr:sp>
    </xdr:grpSp>
    <xdr:clientData/>
  </xdr:twoCellAnchor>
  <xdr:twoCellAnchor>
    <xdr:from>
      <xdr:col>0</xdr:col>
      <xdr:colOff>9525</xdr:colOff>
      <xdr:row>3</xdr:row>
      <xdr:rowOff>0</xdr:rowOff>
    </xdr:from>
    <xdr:to>
      <xdr:col>8</xdr:col>
      <xdr:colOff>828675</xdr:colOff>
      <xdr:row>3</xdr:row>
      <xdr:rowOff>0</xdr:rowOff>
    </xdr:to>
    <xdr:sp>
      <xdr:nvSpPr>
        <xdr:cNvPr id="12" name="Line 8"/>
        <xdr:cNvSpPr>
          <a:spLocks/>
        </xdr:cNvSpPr>
      </xdr:nvSpPr>
      <xdr:spPr>
        <a:xfrm>
          <a:off x="9525" y="800100"/>
          <a:ext cx="955357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209550</xdr:rowOff>
    </xdr:from>
    <xdr:to>
      <xdr:col>8</xdr:col>
      <xdr:colOff>247650</xdr:colOff>
      <xdr:row>21</xdr:row>
      <xdr:rowOff>76200</xdr:rowOff>
    </xdr:to>
    <xdr:sp>
      <xdr:nvSpPr>
        <xdr:cNvPr id="13" name="AutoShape 1843"/>
        <xdr:cNvSpPr>
          <a:spLocks/>
        </xdr:cNvSpPr>
      </xdr:nvSpPr>
      <xdr:spPr>
        <a:xfrm>
          <a:off x="7715250" y="6505575"/>
          <a:ext cx="1266825" cy="180975"/>
        </a:xfrm>
        <a:prstGeom prst="wedgeRectCallout">
          <a:avLst>
            <a:gd name="adj1" fmla="val -70893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市・区・町・村の中から選択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6</xdr:col>
      <xdr:colOff>228600</xdr:colOff>
      <xdr:row>5</xdr:row>
      <xdr:rowOff>266700</xdr:rowOff>
    </xdr:from>
    <xdr:to>
      <xdr:col>7</xdr:col>
      <xdr:colOff>323850</xdr:colOff>
      <xdr:row>6</xdr:row>
      <xdr:rowOff>38100</xdr:rowOff>
    </xdr:to>
    <xdr:sp>
      <xdr:nvSpPr>
        <xdr:cNvPr id="14" name="AutoShape 1844"/>
        <xdr:cNvSpPr>
          <a:spLocks/>
        </xdr:cNvSpPr>
      </xdr:nvSpPr>
      <xdr:spPr>
        <a:xfrm>
          <a:off x="7010400" y="1743075"/>
          <a:ext cx="971550" cy="190500"/>
        </a:xfrm>
        <a:prstGeom prst="wedgeRectCallout">
          <a:avLst>
            <a:gd name="adj1" fmla="val 53958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団体種別から選択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5</xdr:col>
      <xdr:colOff>190500</xdr:colOff>
      <xdr:row>31</xdr:row>
      <xdr:rowOff>0</xdr:rowOff>
    </xdr:from>
    <xdr:to>
      <xdr:col>6</xdr:col>
      <xdr:colOff>104775</xdr:colOff>
      <xdr:row>31</xdr:row>
      <xdr:rowOff>0</xdr:rowOff>
    </xdr:to>
    <xdr:sp>
      <xdr:nvSpPr>
        <xdr:cNvPr id="15" name="AutoShape 1845"/>
        <xdr:cNvSpPr>
          <a:spLocks/>
        </xdr:cNvSpPr>
      </xdr:nvSpPr>
      <xdr:spPr>
        <a:xfrm>
          <a:off x="5715000" y="9801225"/>
          <a:ext cx="1171575" cy="0"/>
        </a:xfrm>
        <a:prstGeom prst="wedgeRectCallout">
          <a:avLst>
            <a:gd name="adj1" fmla="val -62194"/>
            <a:gd name="adj2" fmla="val 37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プルダウンの中から資格種別を選択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542925</xdr:colOff>
      <xdr:row>32</xdr:row>
      <xdr:rowOff>95250</xdr:rowOff>
    </xdr:from>
    <xdr:to>
      <xdr:col>8</xdr:col>
      <xdr:colOff>781050</xdr:colOff>
      <xdr:row>32</xdr:row>
      <xdr:rowOff>295275</xdr:rowOff>
    </xdr:to>
    <xdr:sp>
      <xdr:nvSpPr>
        <xdr:cNvPr id="16" name="AutoShape 1846"/>
        <xdr:cNvSpPr>
          <a:spLocks/>
        </xdr:cNvSpPr>
      </xdr:nvSpPr>
      <xdr:spPr>
        <a:xfrm>
          <a:off x="8201025" y="10210800"/>
          <a:ext cx="1314450" cy="200025"/>
        </a:xfrm>
        <a:prstGeom prst="wedgeRectCallout">
          <a:avLst>
            <a:gd name="adj1" fmla="val -50041"/>
            <a:gd name="adj2" fmla="val 1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全員加入・未加入から選択。</a:t>
          </a:r>
        </a:p>
      </xdr:txBody>
    </xdr:sp>
    <xdr:clientData fPrintsWithSheet="0"/>
  </xdr:twoCellAnchor>
  <xdr:twoCellAnchor>
    <xdr:from>
      <xdr:col>0</xdr:col>
      <xdr:colOff>571500</xdr:colOff>
      <xdr:row>31</xdr:row>
      <xdr:rowOff>0</xdr:rowOff>
    </xdr:from>
    <xdr:to>
      <xdr:col>3</xdr:col>
      <xdr:colOff>247650</xdr:colOff>
      <xdr:row>31</xdr:row>
      <xdr:rowOff>0</xdr:rowOff>
    </xdr:to>
    <xdr:sp>
      <xdr:nvSpPr>
        <xdr:cNvPr id="17" name="AutoShape 1847"/>
        <xdr:cNvSpPr>
          <a:spLocks/>
        </xdr:cNvSpPr>
      </xdr:nvSpPr>
      <xdr:spPr>
        <a:xfrm>
          <a:off x="571500" y="9801225"/>
          <a:ext cx="3133725" cy="0"/>
        </a:xfrm>
        <a:prstGeom prst="wedgeRectCallout">
          <a:avLst>
            <a:gd name="adj1" fmla="val -5319"/>
            <a:gd name="adj2" fmla="val -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上記各科目は指導者種別で選択した資格の科目が反映される。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20</xdr:row>
      <xdr:rowOff>219075</xdr:rowOff>
    </xdr:from>
    <xdr:to>
      <xdr:col>5</xdr:col>
      <xdr:colOff>190500</xdr:colOff>
      <xdr:row>21</xdr:row>
      <xdr:rowOff>66675</xdr:rowOff>
    </xdr:to>
    <xdr:sp>
      <xdr:nvSpPr>
        <xdr:cNvPr id="18" name="AutoShape 1843"/>
        <xdr:cNvSpPr>
          <a:spLocks/>
        </xdr:cNvSpPr>
      </xdr:nvSpPr>
      <xdr:spPr>
        <a:xfrm>
          <a:off x="4943475" y="6515100"/>
          <a:ext cx="771525" cy="161925"/>
        </a:xfrm>
        <a:prstGeom prst="wedgeRectCallout">
          <a:avLst>
            <a:gd name="adj1" fmla="val 7254"/>
            <a:gd name="adj2" fmla="val 95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都道府県を選択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7</xdr:col>
      <xdr:colOff>838200</xdr:colOff>
      <xdr:row>23</xdr:row>
      <xdr:rowOff>57150</xdr:rowOff>
    </xdr:from>
    <xdr:to>
      <xdr:col>8</xdr:col>
      <xdr:colOff>781050</xdr:colOff>
      <xdr:row>23</xdr:row>
      <xdr:rowOff>219075</xdr:rowOff>
    </xdr:to>
    <xdr:sp>
      <xdr:nvSpPr>
        <xdr:cNvPr id="19" name="AutoShape 1843"/>
        <xdr:cNvSpPr>
          <a:spLocks/>
        </xdr:cNvSpPr>
      </xdr:nvSpPr>
      <xdr:spPr>
        <a:xfrm>
          <a:off x="8496300" y="7296150"/>
          <a:ext cx="1019175" cy="161925"/>
        </a:xfrm>
        <a:prstGeom prst="wedgeRectCallout">
          <a:avLst>
            <a:gd name="adj1" fmla="val -43282"/>
            <a:gd name="adj2" fmla="val 1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認定書送付先を選択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5</xdr:col>
      <xdr:colOff>723900</xdr:colOff>
      <xdr:row>39</xdr:row>
      <xdr:rowOff>114300</xdr:rowOff>
    </xdr:from>
    <xdr:to>
      <xdr:col>8</xdr:col>
      <xdr:colOff>695325</xdr:colOff>
      <xdr:row>43</xdr:row>
      <xdr:rowOff>161925</xdr:rowOff>
    </xdr:to>
    <xdr:pic>
      <xdr:nvPicPr>
        <xdr:cNvPr id="20" name="Picture 2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2382500"/>
          <a:ext cx="31813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26</xdr:row>
      <xdr:rowOff>114300</xdr:rowOff>
    </xdr:from>
    <xdr:to>
      <xdr:col>4</xdr:col>
      <xdr:colOff>85725</xdr:colOff>
      <xdr:row>26</xdr:row>
      <xdr:rowOff>333375</xdr:rowOff>
    </xdr:to>
    <xdr:sp>
      <xdr:nvSpPr>
        <xdr:cNvPr id="21" name="AutoShape 1846"/>
        <xdr:cNvSpPr>
          <a:spLocks/>
        </xdr:cNvSpPr>
      </xdr:nvSpPr>
      <xdr:spPr>
        <a:xfrm>
          <a:off x="2638425" y="8296275"/>
          <a:ext cx="1990725" cy="219075"/>
        </a:xfrm>
        <a:prstGeom prst="wedgeRectCallout">
          <a:avLst>
            <a:gd name="adj1" fmla="val -59462"/>
            <a:gd name="adj2" fmla="val 5486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年度間の指導者養成講習実績を記入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142875</xdr:colOff>
      <xdr:row>13</xdr:row>
      <xdr:rowOff>161925</xdr:rowOff>
    </xdr:from>
    <xdr:to>
      <xdr:col>59</xdr:col>
      <xdr:colOff>28575</xdr:colOff>
      <xdr:row>26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2867025"/>
          <a:ext cx="12858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19</xdr:row>
      <xdr:rowOff>133350</xdr:rowOff>
    </xdr:from>
    <xdr:to>
      <xdr:col>39</xdr:col>
      <xdr:colOff>142875</xdr:colOff>
      <xdr:row>22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3209925" y="4324350"/>
          <a:ext cx="4733925" cy="962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開催日や会場等、講習実施計画が確定していない場合も、開催予定数を把握するため、わかる部分のみ記載をお願い致します。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kojin$\s.kitamura\&#26032;&#21046;&#24230;&#21508;&#31278;\&#26032;&#35215;&#12501;&#12457;&#12540;&#12510;&#12483;&#12488;\11&#26376;8&#26085;\&#25351;&#23566;&#32773;&#39178;&#25104;&#22243;&#20307;&#30003;&#35531;&#26360;&#27096;&#24335;&#65288;2012.11.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養成団体申請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3.5"/>
  <cols>
    <col min="1" max="1" width="3.50390625" style="0" customWidth="1"/>
    <col min="2" max="2" width="3.75390625" style="0" customWidth="1"/>
    <col min="3" max="3" width="3.625" style="0" customWidth="1"/>
    <col min="4" max="4" width="13.875" style="0" customWidth="1"/>
    <col min="5" max="6" width="3.625" style="0" customWidth="1"/>
    <col min="7" max="7" width="4.25390625" style="0" customWidth="1"/>
    <col min="8" max="8" width="3.625" style="0" customWidth="1"/>
    <col min="9" max="9" width="11.75390625" style="0" customWidth="1"/>
    <col min="10" max="10" width="3.625" style="0" customWidth="1"/>
    <col min="11" max="11" width="3.625" style="26" customWidth="1"/>
    <col min="12" max="12" width="4.375" style="26" customWidth="1"/>
    <col min="13" max="18" width="3.625" style="26" customWidth="1"/>
    <col min="19" max="19" width="5.375" style="26" customWidth="1"/>
    <col min="20" max="20" width="4.375" style="26" customWidth="1"/>
    <col min="21" max="21" width="6.25390625" style="26" customWidth="1"/>
    <col min="22" max="22" width="3.625" style="26" customWidth="1"/>
    <col min="23" max="24" width="3.625" style="28" customWidth="1"/>
    <col min="25" max="27" width="12.625" style="28" customWidth="1"/>
    <col min="28" max="28" width="20.625" style="28" bestFit="1" customWidth="1"/>
    <col min="29" max="29" width="18.00390625" style="28" customWidth="1"/>
    <col min="30" max="30" width="15.125" style="28" customWidth="1"/>
    <col min="31" max="31" width="14.25390625" style="28" customWidth="1"/>
    <col min="32" max="32" width="5.125" style="0" customWidth="1"/>
  </cols>
  <sheetData>
    <row r="1" spans="1:24" ht="30" customHeight="1">
      <c r="A1" s="102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1"/>
      <c r="W1" s="101"/>
      <c r="X1" s="101"/>
    </row>
    <row r="2" spans="1:21" ht="24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7:30" ht="14.25" customHeight="1">
      <c r="Q3" s="27"/>
      <c r="R3" s="27"/>
      <c r="S3" s="27"/>
      <c r="AB3" s="29"/>
      <c r="AC3" s="29"/>
      <c r="AD3" s="30"/>
    </row>
    <row r="4" spans="1:22" ht="14.25" customHeight="1">
      <c r="A4" s="55"/>
      <c r="B4" s="55"/>
      <c r="C4" s="114" t="s">
        <v>79</v>
      </c>
      <c r="D4" s="114"/>
      <c r="E4" s="114"/>
      <c r="F4" s="114"/>
      <c r="G4" s="114"/>
      <c r="H4" s="114"/>
      <c r="I4" s="114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4.25" customHeight="1">
      <c r="A5" s="55"/>
      <c r="B5" s="55"/>
      <c r="C5" s="114"/>
      <c r="D5" s="114"/>
      <c r="E5" s="114"/>
      <c r="F5" s="114"/>
      <c r="G5" s="114"/>
      <c r="H5" s="114"/>
      <c r="I5" s="114"/>
      <c r="J5" s="31"/>
      <c r="K5" s="34"/>
      <c r="L5" s="35"/>
      <c r="M5" s="35"/>
      <c r="N5" s="54"/>
      <c r="O5" s="54"/>
      <c r="P5" s="54"/>
      <c r="Q5" s="51"/>
      <c r="R5" s="51"/>
      <c r="S5" s="35"/>
      <c r="T5" s="36"/>
      <c r="U5" s="36"/>
      <c r="V5" s="32"/>
    </row>
    <row r="6" spans="2:22" ht="14.25" customHeight="1">
      <c r="B6" s="31"/>
      <c r="C6" s="31"/>
      <c r="D6" s="31"/>
      <c r="E6" s="37"/>
      <c r="F6" s="37"/>
      <c r="G6" s="31"/>
      <c r="H6" s="31"/>
      <c r="I6" s="31"/>
      <c r="J6" s="31"/>
      <c r="K6" s="38"/>
      <c r="L6" s="39"/>
      <c r="M6" s="39"/>
      <c r="N6" s="108"/>
      <c r="O6" s="109"/>
      <c r="P6" s="110"/>
      <c r="Q6" s="52" t="s">
        <v>41</v>
      </c>
      <c r="R6" s="52"/>
      <c r="S6" s="39"/>
      <c r="T6" s="32"/>
      <c r="U6" s="32"/>
      <c r="V6" s="32"/>
    </row>
    <row r="7" spans="2:22" ht="15" customHeight="1">
      <c r="B7" s="33"/>
      <c r="C7" s="104" t="s">
        <v>80</v>
      </c>
      <c r="D7" s="105"/>
      <c r="E7" s="105"/>
      <c r="F7" s="105"/>
      <c r="G7" s="105"/>
      <c r="H7" s="105"/>
      <c r="I7" s="106"/>
      <c r="J7" s="31"/>
      <c r="K7" s="31"/>
      <c r="L7" s="35"/>
      <c r="M7" s="35"/>
      <c r="N7" s="111"/>
      <c r="O7" s="112"/>
      <c r="P7" s="113"/>
      <c r="Q7" s="51" t="s">
        <v>42</v>
      </c>
      <c r="R7" s="51"/>
      <c r="S7" s="35"/>
      <c r="T7" s="32"/>
      <c r="U7" s="32"/>
      <c r="V7" s="32"/>
    </row>
    <row r="8" spans="2:31" ht="15" customHeight="1">
      <c r="B8" s="33"/>
      <c r="C8" s="119" t="s">
        <v>83</v>
      </c>
      <c r="D8" s="105"/>
      <c r="E8" s="105"/>
      <c r="F8" s="105"/>
      <c r="G8" s="105"/>
      <c r="H8" s="105"/>
      <c r="I8" s="106"/>
      <c r="J8" s="42"/>
      <c r="L8" s="43"/>
      <c r="M8" s="44"/>
      <c r="N8" s="44"/>
      <c r="O8" s="44"/>
      <c r="P8" s="44"/>
      <c r="Q8" s="44"/>
      <c r="R8" s="44"/>
      <c r="S8" s="44"/>
      <c r="T8" s="32"/>
      <c r="U8" s="32"/>
      <c r="V8" s="32"/>
      <c r="AE8"/>
    </row>
    <row r="9" spans="2:31" ht="15" customHeight="1">
      <c r="B9" s="33"/>
      <c r="C9" s="104" t="s">
        <v>68</v>
      </c>
      <c r="D9" s="105"/>
      <c r="E9" s="105"/>
      <c r="F9" s="105"/>
      <c r="G9" s="105"/>
      <c r="H9" s="105"/>
      <c r="I9" s="106"/>
      <c r="J9" s="42"/>
      <c r="L9" s="43"/>
      <c r="M9" s="44"/>
      <c r="N9" s="44"/>
      <c r="O9" s="44"/>
      <c r="P9" s="44"/>
      <c r="Q9" s="44"/>
      <c r="R9" s="44"/>
      <c r="S9" s="44"/>
      <c r="T9" s="32"/>
      <c r="U9" s="32"/>
      <c r="V9" s="32"/>
      <c r="AE9"/>
    </row>
    <row r="10" spans="2:30" ht="14.25" customHeight="1">
      <c r="B10" s="31"/>
      <c r="C10" s="31"/>
      <c r="D10" s="31"/>
      <c r="E10" s="115" t="s">
        <v>62</v>
      </c>
      <c r="F10" s="115"/>
      <c r="G10" s="31"/>
      <c r="H10" s="31"/>
      <c r="I10" s="31"/>
      <c r="K10" s="39"/>
      <c r="L10" s="39"/>
      <c r="M10" s="39"/>
      <c r="N10" s="39"/>
      <c r="O10" s="39"/>
      <c r="P10" s="39"/>
      <c r="Q10" s="52"/>
      <c r="R10" s="52"/>
      <c r="S10" s="39"/>
      <c r="T10" s="32"/>
      <c r="U10" s="32"/>
      <c r="V10" s="32"/>
      <c r="AD10" s="40"/>
    </row>
    <row r="11" spans="2:30" ht="14.25" customHeight="1">
      <c r="B11" s="31"/>
      <c r="C11" s="116" t="s">
        <v>43</v>
      </c>
      <c r="D11" s="117"/>
      <c r="E11" s="117"/>
      <c r="F11" s="117"/>
      <c r="G11" s="117"/>
      <c r="H11" s="117"/>
      <c r="I11" s="118"/>
      <c r="K11" s="39"/>
      <c r="L11" s="39"/>
      <c r="M11" s="39"/>
      <c r="N11" s="39"/>
      <c r="O11" s="39"/>
      <c r="P11" s="39"/>
      <c r="Q11" s="39"/>
      <c r="R11" s="39"/>
      <c r="S11" s="39"/>
      <c r="T11" s="32"/>
      <c r="U11" s="32"/>
      <c r="V11" s="32"/>
      <c r="AD11" s="40"/>
    </row>
    <row r="12" spans="2:30" ht="14.25" customHeight="1">
      <c r="B12" s="31"/>
      <c r="C12" s="116" t="s">
        <v>44</v>
      </c>
      <c r="D12" s="117"/>
      <c r="E12" s="117"/>
      <c r="F12" s="117"/>
      <c r="G12" s="117"/>
      <c r="H12" s="117"/>
      <c r="I12" s="118"/>
      <c r="K12" s="39"/>
      <c r="L12" s="39"/>
      <c r="M12" s="39"/>
      <c r="N12" s="39"/>
      <c r="O12" s="39"/>
      <c r="P12" s="39"/>
      <c r="Q12" s="39"/>
      <c r="R12" s="39"/>
      <c r="S12" s="39"/>
      <c r="T12" s="32"/>
      <c r="U12" s="32"/>
      <c r="V12" s="32"/>
      <c r="AD12" s="40"/>
    </row>
    <row r="13" spans="2:30" ht="14.25" customHeight="1">
      <c r="B13" s="31"/>
      <c r="C13" s="116" t="s">
        <v>45</v>
      </c>
      <c r="D13" s="117"/>
      <c r="E13" s="117"/>
      <c r="F13" s="117"/>
      <c r="G13" s="117"/>
      <c r="H13" s="117"/>
      <c r="I13" s="118"/>
      <c r="K13" s="39"/>
      <c r="L13" s="39"/>
      <c r="M13" s="39"/>
      <c r="N13" s="39"/>
      <c r="O13" s="39"/>
      <c r="P13" s="39"/>
      <c r="Q13" s="39"/>
      <c r="R13" s="39"/>
      <c r="S13" s="39"/>
      <c r="T13" s="32"/>
      <c r="U13" s="32"/>
      <c r="V13" s="32"/>
      <c r="AD13" s="40"/>
    </row>
    <row r="14" spans="2:30" ht="14.25" customHeight="1">
      <c r="B14" s="31"/>
      <c r="C14" s="31"/>
      <c r="D14" s="31"/>
      <c r="E14" s="41"/>
      <c r="F14" s="41"/>
      <c r="G14" s="31"/>
      <c r="H14" s="31"/>
      <c r="I14" s="31"/>
      <c r="K14" s="39"/>
      <c r="L14" s="39"/>
      <c r="M14" s="39"/>
      <c r="N14" s="39"/>
      <c r="O14" s="39"/>
      <c r="P14" s="39"/>
      <c r="Q14" s="39"/>
      <c r="R14" s="39"/>
      <c r="S14" s="39"/>
      <c r="T14" s="32"/>
      <c r="U14" s="32"/>
      <c r="V14" s="32"/>
      <c r="AD14" s="40"/>
    </row>
    <row r="15" spans="2:31" ht="15" customHeight="1">
      <c r="B15" s="33"/>
      <c r="C15" s="104" t="s">
        <v>46</v>
      </c>
      <c r="D15" s="105"/>
      <c r="E15" s="105"/>
      <c r="F15" s="105"/>
      <c r="G15" s="105"/>
      <c r="H15" s="105"/>
      <c r="I15" s="106"/>
      <c r="J15" s="42" t="s">
        <v>91</v>
      </c>
      <c r="L15" s="43"/>
      <c r="M15" s="44"/>
      <c r="N15" s="44"/>
      <c r="O15" s="44"/>
      <c r="P15" s="44"/>
      <c r="Q15" s="44"/>
      <c r="R15" s="44"/>
      <c r="S15" s="44"/>
      <c r="T15" s="32"/>
      <c r="U15" s="32"/>
      <c r="V15" s="32"/>
      <c r="AE15"/>
    </row>
    <row r="16" spans="2:31" ht="15" customHeight="1">
      <c r="B16" s="31"/>
      <c r="C16" s="31"/>
      <c r="D16" s="31"/>
      <c r="E16" s="31"/>
      <c r="F16" s="31"/>
      <c r="G16" s="31"/>
      <c r="H16" s="31"/>
      <c r="I16" s="31"/>
      <c r="J16" s="45" t="s">
        <v>47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Z16" s="32"/>
      <c r="AA16" s="32"/>
      <c r="AE16"/>
    </row>
    <row r="17" spans="2:31" ht="15" customHeight="1"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Z17" s="32"/>
      <c r="AA17" s="32"/>
      <c r="AE17"/>
    </row>
    <row r="18" spans="2:31" ht="15" customHeight="1">
      <c r="B18" s="31"/>
      <c r="C18" s="31"/>
      <c r="D18" s="31"/>
      <c r="E18" s="31"/>
      <c r="F18" s="31"/>
      <c r="G18" s="104" t="s">
        <v>81</v>
      </c>
      <c r="H18" s="105"/>
      <c r="I18" s="105"/>
      <c r="J18" s="105"/>
      <c r="K18" s="105"/>
      <c r="L18" s="105"/>
      <c r="M18" s="106"/>
      <c r="N18" s="42" t="s">
        <v>48</v>
      </c>
      <c r="O18" s="32"/>
      <c r="P18" s="32"/>
      <c r="Q18" s="28"/>
      <c r="R18" s="28"/>
      <c r="S18" s="28"/>
      <c r="T18"/>
      <c r="U18"/>
      <c r="V18"/>
      <c r="W18"/>
      <c r="X18"/>
      <c r="Y18"/>
      <c r="Z18"/>
      <c r="AA18"/>
      <c r="AB18"/>
      <c r="AC18"/>
      <c r="AD18"/>
      <c r="AE18"/>
    </row>
    <row r="19" spans="2:31" ht="15" customHeight="1">
      <c r="B19" s="31"/>
      <c r="C19" s="31"/>
      <c r="D19" s="31"/>
      <c r="E19" s="31"/>
      <c r="F19" s="31"/>
      <c r="G19" s="104" t="s">
        <v>49</v>
      </c>
      <c r="H19" s="105"/>
      <c r="I19" s="105"/>
      <c r="J19" s="105"/>
      <c r="K19" s="105"/>
      <c r="L19" s="105"/>
      <c r="M19" s="106"/>
      <c r="N19" s="42" t="s">
        <v>50</v>
      </c>
      <c r="O19" s="32"/>
      <c r="P19" s="32"/>
      <c r="Q19" s="28"/>
      <c r="R19" s="28"/>
      <c r="S19" s="28"/>
      <c r="T19"/>
      <c r="U19"/>
      <c r="V19"/>
      <c r="W19"/>
      <c r="X19"/>
      <c r="Y19"/>
      <c r="Z19"/>
      <c r="AA19"/>
      <c r="AB19"/>
      <c r="AC19"/>
      <c r="AD19"/>
      <c r="AE19"/>
    </row>
    <row r="20" spans="2:31" ht="15" customHeight="1">
      <c r="B20" s="31"/>
      <c r="C20" s="31"/>
      <c r="D20" s="31"/>
      <c r="E20" s="31"/>
      <c r="F20" s="31"/>
      <c r="G20" s="31"/>
      <c r="H20" s="31"/>
      <c r="I20" s="31"/>
      <c r="J20" s="31"/>
      <c r="K20" s="46"/>
      <c r="L20" s="46"/>
      <c r="M20" s="28"/>
      <c r="N20" s="28"/>
      <c r="O20" s="32"/>
      <c r="P20" s="32"/>
      <c r="Q20" s="28"/>
      <c r="R20" s="28"/>
      <c r="S20" s="28"/>
      <c r="T20"/>
      <c r="U20"/>
      <c r="V20"/>
      <c r="W20"/>
      <c r="X20"/>
      <c r="Y20"/>
      <c r="Z20"/>
      <c r="AA20"/>
      <c r="AB20"/>
      <c r="AC20"/>
      <c r="AD20"/>
      <c r="AE20"/>
    </row>
    <row r="21" spans="2:31" ht="15" customHeight="1">
      <c r="B21" s="31"/>
      <c r="C21" s="48"/>
      <c r="D21" s="48"/>
      <c r="E21" s="48"/>
      <c r="F21" s="48"/>
      <c r="G21" s="48"/>
      <c r="H21" s="48"/>
      <c r="I21" s="48"/>
      <c r="J21" s="47"/>
      <c r="K21" s="47"/>
      <c r="L21" s="46"/>
      <c r="M21" s="28"/>
      <c r="N21" s="28"/>
      <c r="O21" s="32"/>
      <c r="P21" s="32"/>
      <c r="Q21" s="28"/>
      <c r="R21" s="28"/>
      <c r="S21" s="28"/>
      <c r="T21"/>
      <c r="U21"/>
      <c r="V21"/>
      <c r="W21"/>
      <c r="X21"/>
      <c r="Y21"/>
      <c r="Z21"/>
      <c r="AA21"/>
      <c r="AB21"/>
      <c r="AC21"/>
      <c r="AD21"/>
      <c r="AE21"/>
    </row>
    <row r="22" spans="2:31" ht="15" customHeight="1">
      <c r="B22" s="31"/>
      <c r="C22" s="48"/>
      <c r="D22" s="48"/>
      <c r="E22" s="48"/>
      <c r="F22" s="48"/>
      <c r="G22" s="48"/>
      <c r="H22" s="48"/>
      <c r="I22" s="48"/>
      <c r="J22" s="47"/>
      <c r="K22" s="47"/>
      <c r="L22" s="46"/>
      <c r="M22" s="28"/>
      <c r="N22" s="28"/>
      <c r="O22" s="32"/>
      <c r="P22" s="32"/>
      <c r="Q22" s="28"/>
      <c r="R22" s="28"/>
      <c r="S22" s="28"/>
      <c r="T22"/>
      <c r="U22"/>
      <c r="V22"/>
      <c r="W22"/>
      <c r="X22"/>
      <c r="Y22"/>
      <c r="Z22"/>
      <c r="AA22"/>
      <c r="AB22"/>
      <c r="AC22"/>
      <c r="AD22"/>
      <c r="AE22"/>
    </row>
    <row r="23" spans="2:31" ht="15" customHeight="1">
      <c r="B23" s="31"/>
      <c r="C23" s="48"/>
      <c r="D23" s="48"/>
      <c r="E23" s="48"/>
      <c r="F23" s="48"/>
      <c r="G23" s="48"/>
      <c r="H23" s="48"/>
      <c r="I23" s="48"/>
      <c r="J23" s="47"/>
      <c r="K23" s="47"/>
      <c r="L23" s="46"/>
      <c r="M23" s="28"/>
      <c r="N23" s="28"/>
      <c r="O23" s="32"/>
      <c r="P23" s="32"/>
      <c r="Q23" s="28"/>
      <c r="R23" s="28"/>
      <c r="S23" s="28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5" customHeight="1">
      <c r="A24" s="55"/>
      <c r="B24" s="55"/>
      <c r="C24" s="114" t="s">
        <v>78</v>
      </c>
      <c r="D24" s="114"/>
      <c r="E24" s="114"/>
      <c r="F24" s="114"/>
      <c r="G24" s="114"/>
      <c r="H24" s="114"/>
      <c r="I24" s="114"/>
      <c r="J24" s="47"/>
      <c r="K24" s="47"/>
      <c r="L24" s="46"/>
      <c r="M24" s="28"/>
      <c r="N24" s="28"/>
      <c r="O24" s="32"/>
      <c r="P24" s="32"/>
      <c r="Q24" s="28"/>
      <c r="R24" s="28"/>
      <c r="S24" s="28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5" customHeight="1">
      <c r="A25" s="55"/>
      <c r="B25" s="55"/>
      <c r="C25" s="114"/>
      <c r="D25" s="114"/>
      <c r="E25" s="114"/>
      <c r="F25" s="114"/>
      <c r="G25" s="114"/>
      <c r="H25" s="114"/>
      <c r="I25" s="114"/>
      <c r="J25" s="47"/>
      <c r="K25" s="47"/>
      <c r="L25" s="46"/>
      <c r="M25" s="28"/>
      <c r="N25" s="28"/>
      <c r="O25" s="32"/>
      <c r="P25" s="32"/>
      <c r="Q25" s="28"/>
      <c r="R25" s="28"/>
      <c r="S25" s="28"/>
      <c r="T25"/>
      <c r="U25"/>
      <c r="V25"/>
      <c r="W25"/>
      <c r="X25"/>
      <c r="Y25"/>
      <c r="Z25"/>
      <c r="AA25"/>
      <c r="AB25"/>
      <c r="AC25"/>
      <c r="AD25"/>
      <c r="AE25"/>
    </row>
    <row r="26" spans="2:31" ht="15" customHeight="1">
      <c r="B26" s="31"/>
      <c r="C26" s="48"/>
      <c r="D26" s="48"/>
      <c r="E26" s="48"/>
      <c r="F26" s="48"/>
      <c r="G26" s="48"/>
      <c r="H26" s="48"/>
      <c r="I26" s="48"/>
      <c r="J26" s="47"/>
      <c r="K26" s="47"/>
      <c r="L26" s="46"/>
      <c r="M26" s="28"/>
      <c r="N26" s="28"/>
      <c r="O26" s="32"/>
      <c r="P26" s="32"/>
      <c r="Q26" s="28"/>
      <c r="R26" s="28"/>
      <c r="S26" s="28"/>
      <c r="T26"/>
      <c r="U26"/>
      <c r="V26"/>
      <c r="W26"/>
      <c r="X26"/>
      <c r="Y26"/>
      <c r="Z26"/>
      <c r="AA26"/>
      <c r="AB26"/>
      <c r="AC26"/>
      <c r="AD26"/>
      <c r="AE26"/>
    </row>
    <row r="27" spans="2:31" ht="15" customHeight="1">
      <c r="B27" s="33"/>
      <c r="C27" s="104" t="s">
        <v>68</v>
      </c>
      <c r="D27" s="105"/>
      <c r="E27" s="105"/>
      <c r="F27" s="105"/>
      <c r="G27" s="105"/>
      <c r="H27" s="105"/>
      <c r="I27" s="106"/>
      <c r="J27" s="42" t="s">
        <v>51</v>
      </c>
      <c r="L27" s="43"/>
      <c r="M27" s="44"/>
      <c r="N27" s="44"/>
      <c r="O27" s="44"/>
      <c r="P27" s="44"/>
      <c r="Q27" s="44"/>
      <c r="R27" s="44"/>
      <c r="S27" s="44"/>
      <c r="T27" s="32"/>
      <c r="U27" s="32"/>
      <c r="V27" s="32"/>
      <c r="AE27"/>
    </row>
    <row r="28" spans="2:30" ht="14.25" customHeight="1">
      <c r="B28" s="31"/>
      <c r="C28" s="31"/>
      <c r="D28" s="31"/>
      <c r="E28" s="115" t="s">
        <v>62</v>
      </c>
      <c r="F28" s="115"/>
      <c r="G28" s="31"/>
      <c r="H28" s="31"/>
      <c r="I28" s="31"/>
      <c r="K28" s="39"/>
      <c r="L28" s="39"/>
      <c r="M28" s="39"/>
      <c r="N28" s="39"/>
      <c r="O28" s="39"/>
      <c r="P28" s="39"/>
      <c r="Q28" s="39"/>
      <c r="R28" s="39"/>
      <c r="S28" s="39"/>
      <c r="T28" s="32"/>
      <c r="U28" s="32"/>
      <c r="V28" s="32"/>
      <c r="AD28" s="40"/>
    </row>
    <row r="29" spans="2:30" ht="14.25" customHeight="1">
      <c r="B29" s="31"/>
      <c r="C29" s="116" t="s">
        <v>63</v>
      </c>
      <c r="D29" s="117"/>
      <c r="E29" s="117"/>
      <c r="F29" s="117"/>
      <c r="G29" s="117"/>
      <c r="H29" s="117"/>
      <c r="I29" s="118"/>
      <c r="K29" s="39"/>
      <c r="L29" s="39"/>
      <c r="M29" s="39"/>
      <c r="N29" s="39"/>
      <c r="O29" s="39"/>
      <c r="P29" s="39"/>
      <c r="Q29" s="39"/>
      <c r="R29" s="39"/>
      <c r="S29" s="39"/>
      <c r="T29" s="32"/>
      <c r="U29" s="32"/>
      <c r="V29" s="32"/>
      <c r="AD29" s="40"/>
    </row>
    <row r="30" spans="2:31" ht="15" customHeight="1">
      <c r="B30" s="31"/>
      <c r="C30" s="31"/>
      <c r="D30" s="31"/>
      <c r="E30" s="31"/>
      <c r="F30" s="31"/>
      <c r="G30" s="31"/>
      <c r="H30" s="31"/>
      <c r="I30" s="31"/>
      <c r="J30" s="4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Z30" s="32"/>
      <c r="AA30" s="32"/>
      <c r="AE30"/>
    </row>
    <row r="31" spans="2:31" ht="15" customHeight="1">
      <c r="B31" s="31"/>
      <c r="C31" s="31"/>
      <c r="D31" s="31"/>
      <c r="E31" s="31"/>
      <c r="F31" s="31"/>
      <c r="G31" s="104" t="s">
        <v>52</v>
      </c>
      <c r="H31" s="105"/>
      <c r="I31" s="105"/>
      <c r="J31" s="105"/>
      <c r="K31" s="105"/>
      <c r="L31" s="105"/>
      <c r="M31" s="106"/>
      <c r="N31" s="45" t="s">
        <v>53</v>
      </c>
      <c r="O31" s="32"/>
      <c r="P31" s="32"/>
      <c r="Q31" s="32"/>
      <c r="R31" s="32"/>
      <c r="S31" s="32"/>
      <c r="T31" s="32"/>
      <c r="U31" s="32"/>
      <c r="V31" s="32"/>
      <c r="Z31" s="32"/>
      <c r="AA31" s="32"/>
      <c r="AE31"/>
    </row>
    <row r="32" spans="2:31" ht="15" customHeight="1"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Z32" s="32"/>
      <c r="AA32" s="32"/>
      <c r="AE32"/>
    </row>
    <row r="33" spans="2:31" ht="15" customHeight="1">
      <c r="B33" s="31"/>
      <c r="C33" s="31"/>
      <c r="D33" s="31"/>
      <c r="E33" s="31"/>
      <c r="F33" s="31"/>
      <c r="G33" s="104" t="s">
        <v>82</v>
      </c>
      <c r="H33" s="105"/>
      <c r="I33" s="105"/>
      <c r="J33" s="105"/>
      <c r="K33" s="105"/>
      <c r="L33" s="105"/>
      <c r="M33" s="106"/>
      <c r="N33" s="42" t="s">
        <v>54</v>
      </c>
      <c r="O33" s="32"/>
      <c r="P33" s="32"/>
      <c r="Q33" s="28"/>
      <c r="R33" s="28"/>
      <c r="S33" s="28"/>
      <c r="T33"/>
      <c r="U33"/>
      <c r="V33"/>
      <c r="W33"/>
      <c r="X33"/>
      <c r="Y33"/>
      <c r="Z33"/>
      <c r="AA33"/>
      <c r="AB33"/>
      <c r="AC33"/>
      <c r="AD33"/>
      <c r="AE33"/>
    </row>
    <row r="34" spans="2:31" ht="15" customHeight="1">
      <c r="B34" s="31"/>
      <c r="C34" s="31"/>
      <c r="D34" s="31"/>
      <c r="E34" s="31"/>
      <c r="F34" s="31"/>
      <c r="G34" s="104" t="s">
        <v>55</v>
      </c>
      <c r="H34" s="105"/>
      <c r="I34" s="105"/>
      <c r="J34" s="105"/>
      <c r="K34" s="105"/>
      <c r="L34" s="105"/>
      <c r="M34" s="106"/>
      <c r="N34" s="42" t="s">
        <v>56</v>
      </c>
      <c r="O34" s="32"/>
      <c r="P34" s="32"/>
      <c r="Q34" s="28"/>
      <c r="R34" s="28"/>
      <c r="S34" s="28"/>
      <c r="T34"/>
      <c r="U34"/>
      <c r="V34"/>
      <c r="W34"/>
      <c r="X34"/>
      <c r="Y34"/>
      <c r="Z34"/>
      <c r="AA34"/>
      <c r="AB34"/>
      <c r="AC34"/>
      <c r="AD34"/>
      <c r="AE34"/>
    </row>
    <row r="35" spans="2:31" ht="15" customHeight="1">
      <c r="B35" s="31"/>
      <c r="C35" s="31"/>
      <c r="D35" s="31"/>
      <c r="E35" s="31"/>
      <c r="F35" s="31"/>
      <c r="G35" s="31"/>
      <c r="H35" s="31"/>
      <c r="I35" s="31"/>
      <c r="J35" s="31"/>
      <c r="K35" s="46"/>
      <c r="L35" s="46"/>
      <c r="M35" s="28"/>
      <c r="N35" s="28"/>
      <c r="O35" s="32"/>
      <c r="P35" s="32"/>
      <c r="Q35" s="28"/>
      <c r="R35" s="28"/>
      <c r="S35" s="28"/>
      <c r="T35"/>
      <c r="U35"/>
      <c r="V35"/>
      <c r="W35"/>
      <c r="X35"/>
      <c r="Y35"/>
      <c r="Z35"/>
      <c r="AA35"/>
      <c r="AB35"/>
      <c r="AC35"/>
      <c r="AD35"/>
      <c r="AE35"/>
    </row>
    <row r="36" spans="2:31" ht="15" customHeight="1">
      <c r="B36" s="31"/>
      <c r="C36" s="31"/>
      <c r="D36" s="31"/>
      <c r="E36" s="31"/>
      <c r="F36" s="31"/>
      <c r="G36" s="31"/>
      <c r="H36" s="31"/>
      <c r="I36" s="31"/>
      <c r="J36" s="31"/>
      <c r="K36" s="46"/>
      <c r="L36" s="46"/>
      <c r="M36" s="28"/>
      <c r="N36" s="28"/>
      <c r="O36" s="32"/>
      <c r="P36" s="32"/>
      <c r="Q36" s="28"/>
      <c r="R36" s="28"/>
      <c r="S36" s="28"/>
      <c r="T36"/>
      <c r="U36"/>
      <c r="V36"/>
      <c r="W36"/>
      <c r="X36"/>
      <c r="Y36"/>
      <c r="Z36"/>
      <c r="AA36"/>
      <c r="AB36"/>
      <c r="AC36"/>
      <c r="AD36"/>
      <c r="AE36"/>
    </row>
    <row r="37" spans="2:31" ht="15" customHeight="1">
      <c r="B37" s="31"/>
      <c r="C37" s="104" t="s">
        <v>69</v>
      </c>
      <c r="D37" s="105"/>
      <c r="E37" s="105"/>
      <c r="F37" s="105"/>
      <c r="G37" s="105"/>
      <c r="H37" s="105"/>
      <c r="I37" s="106"/>
      <c r="J37" s="53" t="s">
        <v>57</v>
      </c>
      <c r="K37" s="47"/>
      <c r="L37" s="46"/>
      <c r="M37" s="28"/>
      <c r="N37" s="28"/>
      <c r="O37" s="32"/>
      <c r="P37" s="32"/>
      <c r="Q37" s="28"/>
      <c r="R37" s="28"/>
      <c r="S37" s="28"/>
      <c r="T37"/>
      <c r="U37"/>
      <c r="V37"/>
      <c r="W37"/>
      <c r="X37"/>
      <c r="Y37"/>
      <c r="Z37"/>
      <c r="AA37"/>
      <c r="AB37"/>
      <c r="AC37"/>
      <c r="AD37"/>
      <c r="AE37"/>
    </row>
    <row r="38" spans="2:30" ht="14.25" customHeight="1">
      <c r="B38" s="31"/>
      <c r="C38" s="31"/>
      <c r="D38" s="31"/>
      <c r="E38" s="107"/>
      <c r="F38" s="107"/>
      <c r="G38" s="31"/>
      <c r="H38" s="31"/>
      <c r="I38" s="31"/>
      <c r="K38" s="39"/>
      <c r="L38" s="39"/>
      <c r="M38" s="39"/>
      <c r="N38" s="39"/>
      <c r="O38" s="39"/>
      <c r="P38" s="39"/>
      <c r="Q38" s="39"/>
      <c r="R38" s="39"/>
      <c r="S38" s="39"/>
      <c r="T38" s="32"/>
      <c r="U38" s="32"/>
      <c r="V38" s="32"/>
      <c r="AD38" s="40"/>
    </row>
    <row r="39" spans="2:31" ht="15" customHeight="1">
      <c r="B39" s="31"/>
      <c r="J39" s="47"/>
      <c r="K39" s="47"/>
      <c r="L39" s="46"/>
      <c r="M39" s="28"/>
      <c r="N39" s="28"/>
      <c r="O39" s="32"/>
      <c r="P39" s="32"/>
      <c r="Q39" s="28"/>
      <c r="R39" s="28"/>
      <c r="S39" s="28"/>
      <c r="T39"/>
      <c r="U39"/>
      <c r="V39"/>
      <c r="W39"/>
      <c r="X39"/>
      <c r="Y39"/>
      <c r="Z39"/>
      <c r="AA39"/>
      <c r="AB39"/>
      <c r="AC39"/>
      <c r="AD39"/>
      <c r="AE39"/>
    </row>
    <row r="40" spans="2:31" ht="15" customHeight="1">
      <c r="B40" s="31"/>
      <c r="C40" s="48"/>
      <c r="D40" s="48"/>
      <c r="E40" s="48"/>
      <c r="F40" s="48"/>
      <c r="G40" s="48"/>
      <c r="H40" s="48"/>
      <c r="I40" s="48"/>
      <c r="J40" s="47"/>
      <c r="K40" s="47"/>
      <c r="L40" s="46"/>
      <c r="M40" s="28"/>
      <c r="N40" s="28"/>
      <c r="O40" s="32"/>
      <c r="P40" s="32"/>
      <c r="Q40" s="28"/>
      <c r="R40" s="28"/>
      <c r="S40" s="28"/>
      <c r="T40"/>
      <c r="U40"/>
      <c r="V40"/>
      <c r="W40"/>
      <c r="X40"/>
      <c r="Y40"/>
      <c r="Z40"/>
      <c r="AA40"/>
      <c r="AB40"/>
      <c r="AC40"/>
      <c r="AD40"/>
      <c r="AE40"/>
    </row>
    <row r="41" spans="2:31" ht="15" customHeight="1">
      <c r="B41" s="31"/>
      <c r="C41" s="48"/>
      <c r="D41" s="48"/>
      <c r="E41" s="48"/>
      <c r="F41" s="48"/>
      <c r="G41" s="48"/>
      <c r="H41" s="48"/>
      <c r="I41" s="48"/>
      <c r="J41" s="47"/>
      <c r="K41" s="47"/>
      <c r="L41" s="46"/>
      <c r="M41" s="28"/>
      <c r="N41" s="28"/>
      <c r="O41" s="32"/>
      <c r="P41" s="32"/>
      <c r="Q41" s="28"/>
      <c r="R41" s="28"/>
      <c r="S41" s="28"/>
      <c r="T41"/>
      <c r="U41"/>
      <c r="V41"/>
      <c r="W41"/>
      <c r="X41"/>
      <c r="Y41"/>
      <c r="Z41"/>
      <c r="AA41"/>
      <c r="AB41"/>
      <c r="AC41"/>
      <c r="AD41"/>
      <c r="AE41"/>
    </row>
    <row r="42" spans="2:31" ht="15" customHeight="1">
      <c r="B42" s="31"/>
      <c r="C42" s="48"/>
      <c r="D42" s="48"/>
      <c r="E42" s="48"/>
      <c r="F42" s="48"/>
      <c r="G42" s="48"/>
      <c r="H42" s="48"/>
      <c r="I42" s="48"/>
      <c r="J42" s="47"/>
      <c r="K42" s="47"/>
      <c r="L42" s="46"/>
      <c r="M42" s="28"/>
      <c r="N42" s="28"/>
      <c r="O42" s="32"/>
      <c r="P42" s="32"/>
      <c r="Q42" s="28"/>
      <c r="R42" s="28"/>
      <c r="S42" s="28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5" customHeight="1">
      <c r="A43" s="55"/>
      <c r="B43" s="55"/>
      <c r="C43" s="114" t="s">
        <v>66</v>
      </c>
      <c r="D43" s="114"/>
      <c r="E43" s="114"/>
      <c r="F43" s="114"/>
      <c r="G43" s="114"/>
      <c r="H43" s="114"/>
      <c r="I43" s="114"/>
      <c r="J43" s="47"/>
      <c r="K43" s="47"/>
      <c r="L43" s="46"/>
      <c r="M43" s="28"/>
      <c r="N43" s="28"/>
      <c r="O43" s="32"/>
      <c r="P43" s="32"/>
      <c r="Q43" s="28"/>
      <c r="R43" s="28"/>
      <c r="S43" s="28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5" customHeight="1">
      <c r="A44" s="55"/>
      <c r="B44" s="55"/>
      <c r="C44" s="114"/>
      <c r="D44" s="114"/>
      <c r="E44" s="114"/>
      <c r="F44" s="114"/>
      <c r="G44" s="114"/>
      <c r="H44" s="114"/>
      <c r="I44" s="114"/>
      <c r="J44" s="47"/>
      <c r="K44" s="47"/>
      <c r="L44" s="46"/>
      <c r="M44" s="28"/>
      <c r="N44" s="28"/>
      <c r="O44" s="32"/>
      <c r="P44" s="32"/>
      <c r="Q44" s="28"/>
      <c r="R44" s="28"/>
      <c r="S44" s="28"/>
      <c r="T44"/>
      <c r="U44"/>
      <c r="V44"/>
      <c r="W44"/>
      <c r="X44"/>
      <c r="Y44"/>
      <c r="Z44"/>
      <c r="AA44"/>
      <c r="AB44"/>
      <c r="AC44"/>
      <c r="AD44"/>
      <c r="AE44"/>
    </row>
    <row r="45" spans="2:31" ht="15" customHeight="1">
      <c r="B45" s="31"/>
      <c r="C45" s="48"/>
      <c r="D45" s="48"/>
      <c r="E45" s="48"/>
      <c r="F45" s="48"/>
      <c r="G45" s="48"/>
      <c r="H45" s="48"/>
      <c r="I45" s="48"/>
      <c r="J45" s="47"/>
      <c r="K45" s="47"/>
      <c r="L45" s="46"/>
      <c r="M45" s="28"/>
      <c r="N45" s="28"/>
      <c r="O45" s="32"/>
      <c r="P45" s="32"/>
      <c r="Q45" s="28"/>
      <c r="R45" s="28"/>
      <c r="S45" s="28"/>
      <c r="T45"/>
      <c r="U45"/>
      <c r="V45"/>
      <c r="W45"/>
      <c r="X45"/>
      <c r="Y45"/>
      <c r="Z45"/>
      <c r="AA45"/>
      <c r="AB45"/>
      <c r="AC45"/>
      <c r="AD45"/>
      <c r="AE45"/>
    </row>
    <row r="46" spans="2:31" ht="15" customHeight="1">
      <c r="B46" s="33"/>
      <c r="C46" s="104" t="s">
        <v>58</v>
      </c>
      <c r="D46" s="105"/>
      <c r="E46" s="105"/>
      <c r="F46" s="105"/>
      <c r="G46" s="105"/>
      <c r="H46" s="105"/>
      <c r="I46" s="106"/>
      <c r="J46" s="42"/>
      <c r="L46" s="43"/>
      <c r="M46" s="44"/>
      <c r="N46" s="44"/>
      <c r="O46" s="44"/>
      <c r="P46" s="44"/>
      <c r="Q46" s="44"/>
      <c r="R46" s="44"/>
      <c r="S46" s="44"/>
      <c r="T46" s="32"/>
      <c r="U46" s="32"/>
      <c r="V46" s="32"/>
      <c r="AE46"/>
    </row>
    <row r="47" spans="2:31" ht="15" customHeight="1">
      <c r="B47" s="33"/>
      <c r="C47" s="48"/>
      <c r="D47" s="48"/>
      <c r="E47" s="48"/>
      <c r="F47" s="48"/>
      <c r="G47" s="48"/>
      <c r="H47" s="48"/>
      <c r="I47" s="48"/>
      <c r="J47" s="42"/>
      <c r="L47" s="43"/>
      <c r="M47" s="44"/>
      <c r="N47" s="44"/>
      <c r="O47" s="44"/>
      <c r="P47" s="44"/>
      <c r="Q47" s="44"/>
      <c r="R47" s="44"/>
      <c r="S47" s="44"/>
      <c r="T47" s="32"/>
      <c r="U47" s="32"/>
      <c r="V47" s="32"/>
      <c r="AE47"/>
    </row>
    <row r="48" spans="22:39" ht="15" customHeight="1">
      <c r="V48" s="45"/>
      <c r="W48" s="45"/>
      <c r="AD48" s="42"/>
      <c r="AE48" s="42"/>
      <c r="AF48" s="45"/>
      <c r="AG48" s="42"/>
      <c r="AH48" s="49"/>
      <c r="AI48" s="49"/>
      <c r="AJ48" s="49"/>
      <c r="AK48" s="49"/>
      <c r="AL48" s="49"/>
      <c r="AM48" s="49"/>
    </row>
    <row r="49" spans="22:39" ht="15" customHeight="1">
      <c r="V49" s="42"/>
      <c r="W49" s="45"/>
      <c r="AD49" s="42"/>
      <c r="AE49" s="42"/>
      <c r="AF49" s="42"/>
      <c r="AG49" s="42"/>
      <c r="AH49" s="42"/>
      <c r="AI49" s="42"/>
      <c r="AJ49" s="42"/>
      <c r="AK49" s="42"/>
      <c r="AL49" s="42"/>
      <c r="AM49" s="42"/>
    </row>
    <row r="50" spans="1:39" ht="15" customHeight="1">
      <c r="A50" s="55"/>
      <c r="B50" s="55"/>
      <c r="C50" s="114" t="s">
        <v>67</v>
      </c>
      <c r="D50" s="114"/>
      <c r="E50" s="114"/>
      <c r="F50" s="114"/>
      <c r="G50" s="114"/>
      <c r="H50" s="114"/>
      <c r="I50" s="114"/>
      <c r="V50" s="45"/>
      <c r="W50" s="45"/>
      <c r="AD50" s="42"/>
      <c r="AE50" s="42"/>
      <c r="AF50" s="45"/>
      <c r="AG50" s="42"/>
      <c r="AH50" s="49"/>
      <c r="AI50" s="49"/>
      <c r="AJ50" s="49"/>
      <c r="AK50" s="49"/>
      <c r="AL50" s="49"/>
      <c r="AM50" s="49"/>
    </row>
    <row r="51" spans="1:39" ht="15" customHeight="1">
      <c r="A51" s="55"/>
      <c r="B51" s="55"/>
      <c r="C51" s="114"/>
      <c r="D51" s="114"/>
      <c r="E51" s="114"/>
      <c r="F51" s="114"/>
      <c r="G51" s="114"/>
      <c r="H51" s="114"/>
      <c r="I51" s="114"/>
      <c r="V51" s="45"/>
      <c r="W51" s="45"/>
      <c r="AD51" s="42"/>
      <c r="AE51" s="42"/>
      <c r="AF51" s="45"/>
      <c r="AG51" s="42"/>
      <c r="AH51" s="49"/>
      <c r="AI51" s="49"/>
      <c r="AJ51" s="49"/>
      <c r="AK51" s="49"/>
      <c r="AL51" s="49"/>
      <c r="AM51" s="49"/>
    </row>
    <row r="52" spans="22:39" ht="15" customHeight="1">
      <c r="V52" s="42"/>
      <c r="W52" s="45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2:31" ht="15" customHeight="1">
      <c r="B53" s="33"/>
      <c r="C53" s="104" t="s">
        <v>59</v>
      </c>
      <c r="D53" s="105"/>
      <c r="E53" s="105"/>
      <c r="F53" s="105"/>
      <c r="G53" s="105"/>
      <c r="H53" s="105"/>
      <c r="I53" s="106"/>
      <c r="J53" s="42"/>
      <c r="L53" s="43"/>
      <c r="M53" s="44"/>
      <c r="N53" s="44"/>
      <c r="O53" s="44"/>
      <c r="P53" s="44"/>
      <c r="Q53" s="44"/>
      <c r="R53" s="44"/>
      <c r="S53" s="44"/>
      <c r="T53" s="32"/>
      <c r="U53" s="32"/>
      <c r="V53" s="32"/>
      <c r="AE53"/>
    </row>
    <row r="54" spans="2:31" s="42" customFormat="1" ht="15" customHeight="1">
      <c r="B54"/>
      <c r="C54"/>
      <c r="D54"/>
      <c r="E54"/>
      <c r="F54"/>
      <c r="G54"/>
      <c r="H54"/>
      <c r="I54"/>
      <c r="J54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32"/>
      <c r="V54" s="45"/>
      <c r="X54" s="28"/>
      <c r="Y54" s="28"/>
      <c r="Z54" s="28"/>
      <c r="AA54" s="28"/>
      <c r="AB54" s="28"/>
      <c r="AC54" s="28"/>
      <c r="AD54" s="28"/>
      <c r="AE54" s="28"/>
    </row>
    <row r="55" spans="2:31" s="42" customFormat="1" ht="15" customHeight="1">
      <c r="B55"/>
      <c r="C55"/>
      <c r="D55"/>
      <c r="E55"/>
      <c r="F55"/>
      <c r="G55"/>
      <c r="H55"/>
      <c r="I55"/>
      <c r="J55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32"/>
      <c r="V55" s="45"/>
      <c r="X55" s="28"/>
      <c r="Y55" s="28"/>
      <c r="Z55" s="28"/>
      <c r="AA55" s="28"/>
      <c r="AB55" s="28"/>
      <c r="AC55" s="28"/>
      <c r="AD55" s="28"/>
      <c r="AE55" s="28"/>
    </row>
    <row r="56" spans="2:31" s="42" customFormat="1" ht="15" customHeight="1">
      <c r="B56"/>
      <c r="C56"/>
      <c r="D56"/>
      <c r="E56"/>
      <c r="F56"/>
      <c r="G56"/>
      <c r="H56"/>
      <c r="I56"/>
      <c r="J5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32"/>
      <c r="V56" s="45"/>
      <c r="X56" s="28"/>
      <c r="Y56" s="28"/>
      <c r="Z56" s="28"/>
      <c r="AA56" s="28"/>
      <c r="AB56" s="28"/>
      <c r="AC56" s="28"/>
      <c r="AD56" s="28"/>
      <c r="AE56" s="28"/>
    </row>
    <row r="57" spans="2:31" s="42" customFormat="1" ht="15" customHeight="1">
      <c r="B57"/>
      <c r="C57"/>
      <c r="D57"/>
      <c r="E57"/>
      <c r="F57"/>
      <c r="G57"/>
      <c r="H57"/>
      <c r="I57"/>
      <c r="J57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45"/>
      <c r="V57" s="45"/>
      <c r="X57" s="28"/>
      <c r="Y57" s="28"/>
      <c r="Z57" s="28"/>
      <c r="AA57" s="28"/>
      <c r="AB57" s="28"/>
      <c r="AC57" s="28"/>
      <c r="AD57" s="28"/>
      <c r="AE57" s="28"/>
    </row>
    <row r="58" spans="1:31" s="42" customFormat="1" ht="15" customHeight="1">
      <c r="A58" s="50" t="s">
        <v>61</v>
      </c>
      <c r="B58" s="101" t="s">
        <v>164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28"/>
      <c r="Y58" s="28"/>
      <c r="Z58" s="28"/>
      <c r="AA58" s="28"/>
      <c r="AB58" s="28"/>
      <c r="AC58" s="28"/>
      <c r="AD58" s="28"/>
      <c r="AE58" s="28"/>
    </row>
    <row r="59" spans="1:31" s="42" customFormat="1" ht="15" customHeight="1">
      <c r="A59" s="50" t="s">
        <v>61</v>
      </c>
      <c r="B59" t="s">
        <v>165</v>
      </c>
      <c r="C59"/>
      <c r="D59"/>
      <c r="E59"/>
      <c r="F59"/>
      <c r="G59"/>
      <c r="H59"/>
      <c r="I59"/>
      <c r="J59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45"/>
      <c r="V59" s="45"/>
      <c r="X59" s="28"/>
      <c r="Y59" s="28"/>
      <c r="Z59" s="28"/>
      <c r="AA59" s="28"/>
      <c r="AB59" s="28"/>
      <c r="AC59" s="28"/>
      <c r="AD59" s="28"/>
      <c r="AE59" s="28"/>
    </row>
    <row r="60" spans="1:31" s="42" customFormat="1" ht="15" customHeight="1">
      <c r="A60" s="50" t="s">
        <v>185</v>
      </c>
      <c r="B60" t="s">
        <v>186</v>
      </c>
      <c r="C60"/>
      <c r="D60"/>
      <c r="E60"/>
      <c r="F60"/>
      <c r="G60"/>
      <c r="H60"/>
      <c r="I60"/>
      <c r="J60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45"/>
      <c r="V60" s="45"/>
      <c r="X60" s="28"/>
      <c r="Y60" s="28"/>
      <c r="Z60" s="28"/>
      <c r="AA60" s="28"/>
      <c r="AB60" s="28"/>
      <c r="AC60" s="28"/>
      <c r="AD60" s="28"/>
      <c r="AE60" s="28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28">
    <mergeCell ref="C9:I9"/>
    <mergeCell ref="C24:I25"/>
    <mergeCell ref="C15:I15"/>
    <mergeCell ref="G18:M18"/>
    <mergeCell ref="E10:F10"/>
    <mergeCell ref="C4:I5"/>
    <mergeCell ref="C11:I11"/>
    <mergeCell ref="C12:I12"/>
    <mergeCell ref="C13:I13"/>
    <mergeCell ref="C8:I8"/>
    <mergeCell ref="C43:I44"/>
    <mergeCell ref="C50:I51"/>
    <mergeCell ref="G19:M19"/>
    <mergeCell ref="C27:I27"/>
    <mergeCell ref="G31:M31"/>
    <mergeCell ref="E28:F28"/>
    <mergeCell ref="C29:I29"/>
    <mergeCell ref="C37:I37"/>
    <mergeCell ref="B58:W58"/>
    <mergeCell ref="A1:X1"/>
    <mergeCell ref="C53:I53"/>
    <mergeCell ref="G33:M33"/>
    <mergeCell ref="G34:M34"/>
    <mergeCell ref="C46:I46"/>
    <mergeCell ref="E38:F38"/>
    <mergeCell ref="N6:P6"/>
    <mergeCell ref="C7:I7"/>
    <mergeCell ref="N7:P7"/>
  </mergeCells>
  <printOptions/>
  <pageMargins left="0.787" right="0.787" top="0.984" bottom="0.984" header="0.512" footer="0.512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S44"/>
  <sheetViews>
    <sheetView tabSelected="1" view="pageBreakPreview" zoomScaleSheetLayoutView="100" workbookViewId="0" topLeftCell="A1">
      <selection activeCell="B6" sqref="B6:I6"/>
    </sheetView>
  </sheetViews>
  <sheetFormatPr defaultColWidth="9.00390625" defaultRowHeight="13.5"/>
  <cols>
    <col min="1" max="1" width="21.625" style="8" customWidth="1"/>
    <col min="2" max="2" width="12.875" style="8" customWidth="1"/>
    <col min="3" max="3" width="10.875" style="8" customWidth="1"/>
    <col min="4" max="4" width="14.25390625" style="8" customWidth="1"/>
    <col min="5" max="5" width="12.875" style="8" customWidth="1"/>
    <col min="6" max="6" width="16.50390625" style="8" customWidth="1"/>
    <col min="7" max="7" width="11.50390625" style="8" customWidth="1"/>
    <col min="8" max="8" width="14.125" style="8" customWidth="1"/>
    <col min="9" max="9" width="11.50390625" style="8" customWidth="1"/>
    <col min="10" max="10" width="9.875" style="2" customWidth="1"/>
    <col min="11" max="11" width="13.125" style="7" customWidth="1"/>
    <col min="12" max="19" width="9.875" style="7" customWidth="1"/>
    <col min="20" max="21" width="9.00390625" style="8" customWidth="1"/>
    <col min="22" max="22" width="5.625" style="8" customWidth="1"/>
    <col min="23" max="23" width="9.00390625" style="8" customWidth="1"/>
    <col min="24" max="24" width="11.625" style="8" customWidth="1"/>
    <col min="25" max="25" width="12.375" style="8" customWidth="1"/>
    <col min="26" max="26" width="10.50390625" style="8" customWidth="1"/>
    <col min="27" max="27" width="62.25390625" style="8" customWidth="1"/>
    <col min="28" max="16384" width="9.00390625" style="8" customWidth="1"/>
  </cols>
  <sheetData>
    <row r="1" spans="1:9" ht="21">
      <c r="A1" s="66"/>
      <c r="B1" s="66"/>
      <c r="C1" s="66"/>
      <c r="D1" s="66"/>
      <c r="E1" s="66"/>
      <c r="F1" s="66"/>
      <c r="G1" s="66"/>
      <c r="H1" s="66"/>
      <c r="I1" s="67" t="s">
        <v>163</v>
      </c>
    </row>
    <row r="2" spans="1:10" ht="18" customHeight="1">
      <c r="A2" s="144" t="s">
        <v>83</v>
      </c>
      <c r="B2" s="144"/>
      <c r="C2" s="144"/>
      <c r="D2" s="144"/>
      <c r="E2" s="144"/>
      <c r="F2" s="144"/>
      <c r="G2" s="144"/>
      <c r="H2" s="144"/>
      <c r="I2" s="144"/>
      <c r="J2" s="3" t="s">
        <v>70</v>
      </c>
    </row>
    <row r="3" spans="1:11" ht="24" customHeight="1">
      <c r="A3" s="144"/>
      <c r="B3" s="144"/>
      <c r="C3" s="144"/>
      <c r="D3" s="144"/>
      <c r="E3" s="144"/>
      <c r="F3" s="144"/>
      <c r="G3" s="144"/>
      <c r="H3" s="144"/>
      <c r="I3" s="144"/>
      <c r="J3" s="5">
        <f>IF(COUNTIF(J6:J38,"入力漏れ"),COUNTIF(J6:J38,"入力漏れ"),"0")</f>
        <v>19</v>
      </c>
      <c r="K3" s="9" t="s">
        <v>7</v>
      </c>
    </row>
    <row r="4" spans="1:18" s="10" customFormat="1" ht="24.75" customHeight="1">
      <c r="A4" s="145"/>
      <c r="B4" s="145"/>
      <c r="C4" s="145"/>
      <c r="D4" s="145"/>
      <c r="E4" s="146"/>
      <c r="F4" s="68" t="s">
        <v>11</v>
      </c>
      <c r="G4" s="147" t="s">
        <v>71</v>
      </c>
      <c r="H4" s="148"/>
      <c r="I4" s="149"/>
      <c r="K4" s="11"/>
      <c r="L4" s="11"/>
      <c r="M4" s="11"/>
      <c r="N4" s="11"/>
      <c r="O4" s="11"/>
      <c r="P4" s="11"/>
      <c r="Q4" s="11"/>
      <c r="R4" s="11"/>
    </row>
    <row r="5" spans="1:19" ht="28.5" customHeight="1">
      <c r="A5" s="150" t="s">
        <v>90</v>
      </c>
      <c r="B5" s="150"/>
      <c r="C5" s="150"/>
      <c r="D5" s="150"/>
      <c r="E5" s="150"/>
      <c r="F5" s="150"/>
      <c r="G5" s="150"/>
      <c r="H5" s="150"/>
      <c r="I5" s="150"/>
      <c r="K5" s="12"/>
      <c r="L5" s="12"/>
      <c r="M5" s="12"/>
      <c r="N5" s="12"/>
      <c r="O5" s="12"/>
      <c r="P5" s="12"/>
      <c r="Q5" s="12"/>
      <c r="R5" s="12"/>
      <c r="S5" s="12"/>
    </row>
    <row r="6" spans="1:19" ht="33" customHeight="1" thickBot="1">
      <c r="A6" s="69" t="s">
        <v>72</v>
      </c>
      <c r="B6" s="151"/>
      <c r="C6" s="152"/>
      <c r="D6" s="152"/>
      <c r="E6" s="152"/>
      <c r="F6" s="152"/>
      <c r="G6" s="152"/>
      <c r="H6" s="152"/>
      <c r="I6" s="153"/>
      <c r="J6" s="4" t="str">
        <f>IF(OR(ISBLANK(B6)),"入力漏れ","")</f>
        <v>入力漏れ</v>
      </c>
      <c r="K6" s="13"/>
      <c r="L6" s="13"/>
      <c r="M6" s="13"/>
      <c r="N6" s="13"/>
      <c r="O6" s="13"/>
      <c r="P6" s="13"/>
      <c r="Q6" s="13"/>
      <c r="R6" s="13"/>
      <c r="S6" s="13"/>
    </row>
    <row r="7" spans="1:19" ht="24.75" customHeight="1" thickBot="1">
      <c r="A7" s="154" t="s">
        <v>84</v>
      </c>
      <c r="B7" s="136" t="s">
        <v>12</v>
      </c>
      <c r="C7" s="137"/>
      <c r="D7" s="134"/>
      <c r="E7" s="135"/>
      <c r="F7" s="138" t="s">
        <v>13</v>
      </c>
      <c r="G7" s="139"/>
      <c r="H7" s="157"/>
      <c r="I7" s="158"/>
      <c r="J7" s="4" t="str">
        <f>IF(OR(ISBLANK(D7),ISBLANK(#REF!),ISBLANK(H7)),"入力漏れ","")</f>
        <v>入力漏れ</v>
      </c>
      <c r="K7" s="13"/>
      <c r="L7" s="13"/>
      <c r="M7" s="13"/>
      <c r="N7" s="13"/>
      <c r="O7" s="13"/>
      <c r="P7" s="13"/>
      <c r="Q7" s="13"/>
      <c r="R7" s="13"/>
      <c r="S7" s="13"/>
    </row>
    <row r="8" spans="1:19" ht="24.75" customHeight="1">
      <c r="A8" s="155"/>
      <c r="B8" s="138" t="s">
        <v>73</v>
      </c>
      <c r="C8" s="140"/>
      <c r="D8" s="134"/>
      <c r="E8" s="194"/>
      <c r="F8" s="138" t="s">
        <v>14</v>
      </c>
      <c r="G8" s="140"/>
      <c r="H8" s="195"/>
      <c r="I8" s="196"/>
      <c r="J8" s="4" t="str">
        <f>IF(OR(ISBLANK(D8),ISBLANK(#REF!),ISBLANK(H8)),"入力漏れ","")</f>
        <v>入力漏れ</v>
      </c>
      <c r="K8" s="13"/>
      <c r="L8" s="13"/>
      <c r="M8" s="13"/>
      <c r="N8" s="13"/>
      <c r="O8" s="13"/>
      <c r="P8" s="13"/>
      <c r="Q8" s="13"/>
      <c r="R8" s="13"/>
      <c r="S8" s="13"/>
    </row>
    <row r="9" spans="1:19" ht="24.75" customHeight="1">
      <c r="A9" s="155"/>
      <c r="B9" s="136" t="s">
        <v>15</v>
      </c>
      <c r="C9" s="137"/>
      <c r="D9" s="134"/>
      <c r="E9" s="135"/>
      <c r="F9" s="136" t="s">
        <v>16</v>
      </c>
      <c r="G9" s="137"/>
      <c r="H9" s="134"/>
      <c r="I9" s="135"/>
      <c r="J9" s="4" t="str">
        <f>IF(OR(ISBLANK(D9),ISBLANK(H9)),"入力漏れ","")</f>
        <v>入力漏れ</v>
      </c>
      <c r="K9" s="13"/>
      <c r="L9" s="13"/>
      <c r="M9" s="13"/>
      <c r="N9" s="13"/>
      <c r="O9" s="13"/>
      <c r="P9" s="13"/>
      <c r="Q9" s="13"/>
      <c r="R9" s="13"/>
      <c r="S9" s="13"/>
    </row>
    <row r="10" spans="1:19" ht="24.75" customHeight="1">
      <c r="A10" s="156"/>
      <c r="B10" s="159" t="s">
        <v>17</v>
      </c>
      <c r="C10" s="160"/>
      <c r="D10" s="134"/>
      <c r="E10" s="135"/>
      <c r="F10" s="136" t="s">
        <v>18</v>
      </c>
      <c r="G10" s="137"/>
      <c r="H10" s="134"/>
      <c r="I10" s="173"/>
      <c r="J10" s="4" t="str">
        <f>IF(OR(ISBLANK(D10),ISBLANK(H10)),"入力漏れ","")</f>
        <v>入力漏れ</v>
      </c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24.75" customHeight="1">
      <c r="A11" s="141" t="s">
        <v>85</v>
      </c>
      <c r="B11" s="164"/>
      <c r="C11" s="165"/>
      <c r="D11" s="165"/>
      <c r="E11" s="165"/>
      <c r="F11" s="165"/>
      <c r="G11" s="165"/>
      <c r="H11" s="165"/>
      <c r="I11" s="166"/>
      <c r="J11" s="4" t="str">
        <f>IF(OR(ISBLANK(#REF!),ISBLANK(B11)),"入力漏れ","")</f>
        <v>入力漏れ</v>
      </c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24.75" customHeight="1">
      <c r="A12" s="142"/>
      <c r="B12" s="170"/>
      <c r="C12" s="171"/>
      <c r="D12" s="171"/>
      <c r="E12" s="171"/>
      <c r="F12" s="171"/>
      <c r="G12" s="171"/>
      <c r="H12" s="171"/>
      <c r="I12" s="172"/>
      <c r="J12" s="4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4.75" customHeight="1">
      <c r="A13" s="142"/>
      <c r="B13" s="167"/>
      <c r="C13" s="168"/>
      <c r="D13" s="168"/>
      <c r="E13" s="168"/>
      <c r="F13" s="168"/>
      <c r="G13" s="168"/>
      <c r="H13" s="168"/>
      <c r="I13" s="169"/>
      <c r="J13" s="4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24.75" customHeight="1">
      <c r="A14" s="142"/>
      <c r="B14" s="167"/>
      <c r="C14" s="168"/>
      <c r="D14" s="168"/>
      <c r="E14" s="168"/>
      <c r="F14" s="168"/>
      <c r="G14" s="168"/>
      <c r="H14" s="168"/>
      <c r="I14" s="169"/>
      <c r="J14" s="4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24.75" customHeight="1">
      <c r="A15" s="143"/>
      <c r="B15" s="161"/>
      <c r="C15" s="162"/>
      <c r="D15" s="162"/>
      <c r="E15" s="162"/>
      <c r="F15" s="162"/>
      <c r="G15" s="162"/>
      <c r="H15" s="162"/>
      <c r="I15" s="163"/>
      <c r="J15" s="4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24.75" customHeight="1">
      <c r="A16" s="141" t="s">
        <v>86</v>
      </c>
      <c r="B16" s="164"/>
      <c r="C16" s="165"/>
      <c r="D16" s="165"/>
      <c r="E16" s="165"/>
      <c r="F16" s="165"/>
      <c r="G16" s="165"/>
      <c r="H16" s="165"/>
      <c r="I16" s="166"/>
      <c r="J16" s="4" t="str">
        <f>IF(OR(ISBLANK(#REF!),ISBLANK(B16)),"入力漏れ","")</f>
        <v>入力漏れ</v>
      </c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24.75" customHeight="1">
      <c r="A17" s="142"/>
      <c r="B17" s="167"/>
      <c r="C17" s="168"/>
      <c r="D17" s="168"/>
      <c r="E17" s="168"/>
      <c r="F17" s="168"/>
      <c r="G17" s="168"/>
      <c r="H17" s="168"/>
      <c r="I17" s="169"/>
      <c r="J17" s="4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4.75" customHeight="1">
      <c r="A18" s="142"/>
      <c r="B18" s="167"/>
      <c r="C18" s="168"/>
      <c r="D18" s="168"/>
      <c r="E18" s="168"/>
      <c r="F18" s="168"/>
      <c r="G18" s="168"/>
      <c r="H18" s="168"/>
      <c r="I18" s="169"/>
      <c r="J18" s="4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24.75" customHeight="1">
      <c r="A19" s="142"/>
      <c r="B19" s="167"/>
      <c r="C19" s="168"/>
      <c r="D19" s="168"/>
      <c r="E19" s="168"/>
      <c r="F19" s="168"/>
      <c r="G19" s="168"/>
      <c r="H19" s="168"/>
      <c r="I19" s="169"/>
      <c r="J19" s="4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24.75" customHeight="1">
      <c r="A20" s="143"/>
      <c r="B20" s="161"/>
      <c r="C20" s="162"/>
      <c r="D20" s="162"/>
      <c r="E20" s="162"/>
      <c r="F20" s="162"/>
      <c r="G20" s="162"/>
      <c r="H20" s="162"/>
      <c r="I20" s="163"/>
      <c r="J20" s="4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24.75" customHeight="1">
      <c r="A21" s="70" t="s">
        <v>87</v>
      </c>
      <c r="B21" s="136" t="s">
        <v>19</v>
      </c>
      <c r="C21" s="137"/>
      <c r="D21" s="178"/>
      <c r="E21" s="179"/>
      <c r="F21" s="138" t="s">
        <v>20</v>
      </c>
      <c r="G21" s="140"/>
      <c r="H21" s="134"/>
      <c r="I21" s="135"/>
      <c r="J21" s="4" t="str">
        <f>IF(OR(ISBLANK(D21),ISBLANK(H21)),"入力漏れ","")</f>
        <v>入力漏れ</v>
      </c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24.75" customHeight="1" thickBot="1">
      <c r="A22" s="154" t="s">
        <v>88</v>
      </c>
      <c r="B22" s="68" t="s">
        <v>74</v>
      </c>
      <c r="C22" s="17"/>
      <c r="D22" s="71" t="s">
        <v>4</v>
      </c>
      <c r="E22" s="92"/>
      <c r="F22" s="90"/>
      <c r="G22" s="91"/>
      <c r="H22" s="174"/>
      <c r="I22" s="135"/>
      <c r="J22" s="4" t="str">
        <f>IF(OR(ISBLANK(C22),ISBLANK(E22),ISBLANK(F22),ISBLANK(G22),ISBLANK(H22)),"入力漏れ","")</f>
        <v>入力漏れ</v>
      </c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24.75" customHeight="1">
      <c r="A23" s="155"/>
      <c r="B23" s="68" t="s">
        <v>5</v>
      </c>
      <c r="C23" s="175"/>
      <c r="D23" s="176"/>
      <c r="E23" s="177"/>
      <c r="F23" s="72" t="s">
        <v>6</v>
      </c>
      <c r="G23" s="197"/>
      <c r="H23" s="198"/>
      <c r="I23" s="199"/>
      <c r="J23" s="4" t="str">
        <f>IF(OR(ISBLANK(C23),ISBLANK(G23)),"入力漏れ","")</f>
        <v>入力漏れ</v>
      </c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24.75" customHeight="1" thickBot="1">
      <c r="A24" s="156"/>
      <c r="B24" s="73" t="s">
        <v>75</v>
      </c>
      <c r="C24" s="188"/>
      <c r="D24" s="189"/>
      <c r="E24" s="189"/>
      <c r="F24" s="189"/>
      <c r="G24" s="189"/>
      <c r="H24" s="189"/>
      <c r="I24" s="190"/>
      <c r="J24" s="4" t="str">
        <f>IF(OR(ISBLANK(C24)),"入力漏れ","")</f>
        <v>入力漏れ</v>
      </c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24.75" customHeight="1" thickBot="1">
      <c r="A25" s="154" t="s">
        <v>21</v>
      </c>
      <c r="B25" s="74" t="s">
        <v>10</v>
      </c>
      <c r="C25" s="183"/>
      <c r="D25" s="184"/>
      <c r="E25" s="184"/>
      <c r="F25" s="184"/>
      <c r="G25" s="184"/>
      <c r="H25" s="184"/>
      <c r="I25" s="185"/>
      <c r="J25" s="4" t="str">
        <f>IF(OR(ISBLANK(C25)),"入力漏れ","")</f>
        <v>入力漏れ</v>
      </c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24.75" customHeight="1">
      <c r="A26" s="156"/>
      <c r="B26" s="75" t="s">
        <v>74</v>
      </c>
      <c r="C26" s="93"/>
      <c r="D26" s="76" t="s">
        <v>4</v>
      </c>
      <c r="E26" s="94"/>
      <c r="F26" s="95"/>
      <c r="G26" s="94"/>
      <c r="H26" s="186"/>
      <c r="I26" s="187"/>
      <c r="J26" s="1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28.5" customHeight="1">
      <c r="A27" s="200" t="s">
        <v>89</v>
      </c>
      <c r="B27" s="200"/>
      <c r="C27" s="200"/>
      <c r="D27" s="200"/>
      <c r="E27" s="200"/>
      <c r="F27" s="200"/>
      <c r="G27" s="200"/>
      <c r="H27" s="200"/>
      <c r="I27" s="200"/>
      <c r="J27" s="1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24.75" customHeight="1">
      <c r="A28" s="100" t="s">
        <v>192</v>
      </c>
      <c r="B28" s="180" t="s">
        <v>22</v>
      </c>
      <c r="C28" s="181"/>
      <c r="D28" s="180" t="s">
        <v>23</v>
      </c>
      <c r="E28" s="182"/>
      <c r="F28" s="182"/>
      <c r="G28" s="182"/>
      <c r="H28" s="181"/>
      <c r="I28" s="78" t="s">
        <v>24</v>
      </c>
      <c r="J28" s="1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24.75" customHeight="1">
      <c r="A29" s="79"/>
      <c r="B29" s="191"/>
      <c r="C29" s="192"/>
      <c r="D29" s="191"/>
      <c r="E29" s="193"/>
      <c r="F29" s="193"/>
      <c r="G29" s="193"/>
      <c r="H29" s="192"/>
      <c r="I29" s="96"/>
      <c r="J29" s="4" t="str">
        <f>IF(OR(ISBLANK(A29),ISBLANK(B29),ISBLANK(D29),ISBLANK(I29)),"入力漏れ","")</f>
        <v>入力漏れ</v>
      </c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24.75" customHeight="1">
      <c r="A30" s="79"/>
      <c r="B30" s="191"/>
      <c r="C30" s="192"/>
      <c r="D30" s="191"/>
      <c r="E30" s="193"/>
      <c r="F30" s="193"/>
      <c r="G30" s="193"/>
      <c r="H30" s="192"/>
      <c r="I30" s="96"/>
      <c r="J30" s="4" t="str">
        <f>IF(OR(ISBLANK(A30),ISBLANK(B30),ISBLANK(D30),ISBLANK(I30)),"入力漏れ","")</f>
        <v>入力漏れ</v>
      </c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24.75" customHeight="1">
      <c r="A31" s="79"/>
      <c r="B31" s="191"/>
      <c r="C31" s="192"/>
      <c r="D31" s="191"/>
      <c r="E31" s="193"/>
      <c r="F31" s="193"/>
      <c r="G31" s="193"/>
      <c r="H31" s="192"/>
      <c r="I31" s="96"/>
      <c r="J31" s="4" t="str">
        <f>IF(OR(ISBLANK(A31),ISBLANK(B31),ISBLANK(D31),ISBLANK(I31)),"入力漏れ","")</f>
        <v>入力漏れ</v>
      </c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24.75" customHeight="1">
      <c r="A32" s="129" t="s">
        <v>25</v>
      </c>
      <c r="B32" s="130"/>
      <c r="C32" s="17"/>
      <c r="D32" s="129" t="s">
        <v>26</v>
      </c>
      <c r="E32" s="130"/>
      <c r="F32" s="17"/>
      <c r="G32" s="129" t="s">
        <v>76</v>
      </c>
      <c r="H32" s="130"/>
      <c r="I32" s="17"/>
      <c r="J32" s="4" t="str">
        <f>IF(OR(ISBLANK(C32),ISBLANK(F32),ISBLANK(I32)),"入力漏れ","")</f>
        <v>入力漏れ</v>
      </c>
      <c r="K32" s="18"/>
      <c r="L32" s="19"/>
      <c r="M32" s="19"/>
      <c r="N32" s="19"/>
      <c r="O32" s="19"/>
      <c r="P32" s="19"/>
      <c r="Q32" s="19"/>
      <c r="R32" s="19"/>
      <c r="S32" s="19"/>
    </row>
    <row r="33" spans="1:11" ht="28.5" customHeight="1">
      <c r="A33" s="80" t="s">
        <v>27</v>
      </c>
      <c r="B33" s="80"/>
      <c r="C33" s="80"/>
      <c r="D33" s="80"/>
      <c r="E33" s="80"/>
      <c r="F33" s="80"/>
      <c r="G33" s="80"/>
      <c r="H33" s="81"/>
      <c r="I33" s="81"/>
      <c r="K33" s="20"/>
    </row>
    <row r="34" spans="1:11" ht="24.75" customHeight="1" thickBot="1">
      <c r="A34" s="77"/>
      <c r="B34" s="131" t="s">
        <v>0</v>
      </c>
      <c r="C34" s="132"/>
      <c r="D34" s="132"/>
      <c r="E34" s="133"/>
      <c r="F34" s="131" t="s">
        <v>1</v>
      </c>
      <c r="G34" s="132"/>
      <c r="H34" s="132"/>
      <c r="I34" s="133"/>
      <c r="K34" s="21"/>
    </row>
    <row r="35" spans="1:10" ht="24.75" customHeight="1" thickBot="1">
      <c r="A35" s="82" t="s">
        <v>2</v>
      </c>
      <c r="B35" s="120"/>
      <c r="C35" s="121"/>
      <c r="D35" s="121"/>
      <c r="E35" s="122"/>
      <c r="F35" s="120"/>
      <c r="G35" s="121"/>
      <c r="H35" s="121"/>
      <c r="I35" s="122"/>
      <c r="J35" s="4" t="str">
        <f>IF(OR(ISBLANK(B35),ISBLANK(F35)),"入力漏れ","")</f>
        <v>入力漏れ</v>
      </c>
    </row>
    <row r="36" spans="1:10" ht="24.75" customHeight="1" thickBot="1">
      <c r="A36" s="82" t="s">
        <v>3</v>
      </c>
      <c r="B36" s="120"/>
      <c r="C36" s="121"/>
      <c r="D36" s="121"/>
      <c r="E36" s="122"/>
      <c r="F36" s="123"/>
      <c r="G36" s="124"/>
      <c r="H36" s="124"/>
      <c r="I36" s="125"/>
      <c r="J36" s="4" t="str">
        <f>IF(OR(ISBLANK(B36)),"入力漏れ","")</f>
        <v>入力漏れ</v>
      </c>
    </row>
    <row r="37" spans="1:9" ht="28.5" customHeight="1">
      <c r="A37" s="126" t="s">
        <v>28</v>
      </c>
      <c r="B37" s="126"/>
      <c r="C37" s="126"/>
      <c r="D37" s="126"/>
      <c r="E37" s="126"/>
      <c r="F37" s="126"/>
      <c r="G37" s="126"/>
      <c r="H37" s="126"/>
      <c r="I37" s="126"/>
    </row>
    <row r="38" spans="1:10" ht="24.75" customHeight="1">
      <c r="A38" s="83" t="s">
        <v>29</v>
      </c>
      <c r="B38" s="127"/>
      <c r="C38" s="128"/>
      <c r="D38" s="84" t="s">
        <v>30</v>
      </c>
      <c r="E38" s="127"/>
      <c r="F38" s="128"/>
      <c r="G38" s="84" t="s">
        <v>31</v>
      </c>
      <c r="H38" s="127"/>
      <c r="I38" s="128"/>
      <c r="J38" s="4" t="str">
        <f>IF(OR(ISBLANK(E38),ISBLANK(H38),ISBLANK(B38)),"入力漏れ","")</f>
        <v>入力漏れ</v>
      </c>
    </row>
    <row r="39" spans="1:10" ht="13.5">
      <c r="A39" s="85"/>
      <c r="B39" s="85"/>
      <c r="C39" s="85"/>
      <c r="D39" s="85"/>
      <c r="E39" s="85"/>
      <c r="F39" s="85"/>
      <c r="G39" s="86"/>
      <c r="H39" s="22"/>
      <c r="I39" s="23"/>
      <c r="J39" s="1"/>
    </row>
    <row r="40" spans="1:9" ht="24.75" customHeight="1">
      <c r="A40" s="87"/>
      <c r="B40" s="87"/>
      <c r="C40" s="88"/>
      <c r="D40" s="88"/>
      <c r="E40" s="88"/>
      <c r="F40" s="88"/>
      <c r="G40" s="88"/>
      <c r="H40" s="88"/>
      <c r="I40" s="88"/>
    </row>
    <row r="41" spans="1:9" ht="24.75" customHeight="1">
      <c r="A41" s="87"/>
      <c r="B41" s="87"/>
      <c r="C41" s="88"/>
      <c r="D41" s="88"/>
      <c r="E41" s="88"/>
      <c r="F41" s="88"/>
      <c r="G41" s="88"/>
      <c r="H41" s="88"/>
      <c r="I41" s="88"/>
    </row>
    <row r="42" spans="1:9" ht="24.75" customHeight="1">
      <c r="A42" s="87"/>
      <c r="B42" s="87"/>
      <c r="C42" s="88"/>
      <c r="D42" s="88"/>
      <c r="E42" s="88"/>
      <c r="F42" s="88"/>
      <c r="G42" s="88"/>
      <c r="H42" s="88"/>
      <c r="I42" s="88"/>
    </row>
    <row r="43" spans="1:9" ht="24.75" customHeight="1">
      <c r="A43" s="87"/>
      <c r="B43" s="87"/>
      <c r="C43" s="88"/>
      <c r="D43" s="88"/>
      <c r="E43" s="88"/>
      <c r="F43" s="88"/>
      <c r="G43" s="88"/>
      <c r="H43" s="88"/>
      <c r="I43" s="88"/>
    </row>
    <row r="44" spans="1:9" ht="24.75" customHeight="1">
      <c r="A44" s="87"/>
      <c r="B44" s="87"/>
      <c r="C44" s="88"/>
      <c r="D44" s="88"/>
      <c r="E44" s="88"/>
      <c r="F44" s="88"/>
      <c r="G44" s="88"/>
      <c r="H44" s="88"/>
      <c r="I44" s="88"/>
    </row>
  </sheetData>
  <sheetProtection selectLockedCells="1"/>
  <mergeCells count="68">
    <mergeCell ref="B31:C31"/>
    <mergeCell ref="D31:H31"/>
    <mergeCell ref="B29:C29"/>
    <mergeCell ref="D29:H29"/>
    <mergeCell ref="D8:E8"/>
    <mergeCell ref="H8:I8"/>
    <mergeCell ref="G23:I23"/>
    <mergeCell ref="A27:I27"/>
    <mergeCell ref="B30:C30"/>
    <mergeCell ref="D30:H30"/>
    <mergeCell ref="B28:C28"/>
    <mergeCell ref="D28:H28"/>
    <mergeCell ref="B14:I14"/>
    <mergeCell ref="A25:A26"/>
    <mergeCell ref="C25:I25"/>
    <mergeCell ref="H26:I26"/>
    <mergeCell ref="H21:I21"/>
    <mergeCell ref="C24:I24"/>
    <mergeCell ref="F21:G21"/>
    <mergeCell ref="A22:A24"/>
    <mergeCell ref="H22:I22"/>
    <mergeCell ref="C23:E23"/>
    <mergeCell ref="B18:I18"/>
    <mergeCell ref="B21:C21"/>
    <mergeCell ref="D21:E21"/>
    <mergeCell ref="A16:A20"/>
    <mergeCell ref="B20:I20"/>
    <mergeCell ref="B19:I19"/>
    <mergeCell ref="B15:I15"/>
    <mergeCell ref="B16:I16"/>
    <mergeCell ref="B17:I17"/>
    <mergeCell ref="H9:I9"/>
    <mergeCell ref="B11:I11"/>
    <mergeCell ref="B12:I12"/>
    <mergeCell ref="B13:I13"/>
    <mergeCell ref="F10:G10"/>
    <mergeCell ref="H10:I10"/>
    <mergeCell ref="B9:C9"/>
    <mergeCell ref="A11:A15"/>
    <mergeCell ref="A2:I3"/>
    <mergeCell ref="A4:E4"/>
    <mergeCell ref="G4:I4"/>
    <mergeCell ref="A5:I5"/>
    <mergeCell ref="B6:I6"/>
    <mergeCell ref="A7:A10"/>
    <mergeCell ref="D7:E7"/>
    <mergeCell ref="H7:I7"/>
    <mergeCell ref="B10:C10"/>
    <mergeCell ref="D10:E10"/>
    <mergeCell ref="B7:C7"/>
    <mergeCell ref="F7:G7"/>
    <mergeCell ref="B8:C8"/>
    <mergeCell ref="F8:G8"/>
    <mergeCell ref="D9:E9"/>
    <mergeCell ref="F9:G9"/>
    <mergeCell ref="B35:E35"/>
    <mergeCell ref="F35:I35"/>
    <mergeCell ref="A32:B32"/>
    <mergeCell ref="B34:E34"/>
    <mergeCell ref="F34:I34"/>
    <mergeCell ref="D32:E32"/>
    <mergeCell ref="G32:H32"/>
    <mergeCell ref="B36:E36"/>
    <mergeCell ref="F36:I36"/>
    <mergeCell ref="A37:I37"/>
    <mergeCell ref="B38:C38"/>
    <mergeCell ref="E38:F38"/>
    <mergeCell ref="H38:I38"/>
  </mergeCells>
  <dataValidations count="7">
    <dataValidation type="list" allowBlank="1" showInputMessage="1" showErrorMessage="1" error="この項目は、トップダウンリストを使用しています。以下の手順を行い当てはまる項目を選択してください。&#10;1.マス（セル）にカーソルを合わせる&#10;2.右下に表示される逆三角の描かれたボタンを押す&#10;3.当てはまる項目を選択する" sqref="E26">
      <formula1>都道府県＿養成団体認定様式</formula1>
    </dataValidation>
    <dataValidation type="list" allowBlank="1" showInputMessage="1" showErrorMessage="1" error="この項目は、トップダウンリストを使用しています。以下の手順を行い当てはまる項目を選択してください。&#10;1.マス（セル）にカーソルを合わせる&#10;2.右下に表示される逆三角の描かれたボタンを押す&#10;3.当てはまる項目を選択する" sqref="G26 G22">
      <formula1>"市,区,町,村"</formula1>
    </dataValidation>
    <dataValidation errorStyle="warning" type="list" allowBlank="1" showInputMessage="1" showErrorMessage="1" error="この項目はユーザーによって制限がかけられています。&#10;ただし、「送付先名」の項目を選択した場合は、送付先名称を加筆することができます。" sqref="C25">
      <formula1>"上記 申請内容照会先と同様,送付先名（　　　　　　　　　　　　）"</formula1>
    </dataValidation>
    <dataValidation errorStyle="information" type="list" allowBlank="1" showInputMessage="1" showErrorMessage="1" error="この項目はユーザーによって制限がかけられています。ただし、以下項目については、加筆することができます。&#10;・「その他」のカッコ内" sqref="B35">
      <formula1>"全員加入,任意加入,加入しない,その他（　　　　　　　）"</formula1>
    </dataValidation>
    <dataValidation errorStyle="warning" type="list" allowBlank="1" showInputMessage="1" error="この項目はユーザーによって制限がかけられています。ただし、以下項目については、加筆することができます。&#10;・「全員加入」の場合の保険の加入期間数&#10;・「その他」のカッコ内" sqref="B36 F35">
      <formula1>"全員加入,任意加入,加入しない,その他（　　　　　　　）"</formula1>
    </dataValidation>
    <dataValidation type="list" allowBlank="1" showInputMessage="1" showErrorMessage="1" sqref="E22">
      <formula1>都道府県＿養成団体認定様式</formula1>
    </dataValidation>
    <dataValidation errorStyle="information" type="list" allowBlank="1" showInputMessage="1" showErrorMessage="1" error="この項目はユーザーによって制限がかけられています。ただし、以下項目については、加筆することができます。&#10;&#10;・「その他」のカッコ内" sqref="H7:I7">
      <formula1>法人格名称</formula1>
    </dataValidation>
  </dataValidations>
  <printOptions/>
  <pageMargins left="0.7" right="0.7" top="0.75" bottom="0.75" header="0.3" footer="0.3"/>
  <pageSetup horizontalDpi="600" verticalDpi="600" orientation="portrait" paperSize="9" scale="70" r:id="rId2"/>
  <colBreaks count="3" manualBreakCount="3">
    <brk id="9" max="65535" man="1"/>
    <brk id="23" max="65535" man="1"/>
    <brk id="3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37"/>
  <sheetViews>
    <sheetView view="pageBreakPreview" zoomScale="85" zoomScaleSheetLayoutView="85" zoomScalePageLayoutView="0" workbookViewId="0" topLeftCell="A1">
      <selection activeCell="BR11" sqref="BR11"/>
    </sheetView>
  </sheetViews>
  <sheetFormatPr defaultColWidth="9.00390625" defaultRowHeight="13.5"/>
  <cols>
    <col min="1" max="50" width="2.625" style="25" customWidth="1"/>
    <col min="51" max="52" width="3.625" style="25" customWidth="1"/>
    <col min="53" max="102" width="2.625" style="25" customWidth="1"/>
    <col min="103" max="16384" width="9.00390625" style="25" customWidth="1"/>
  </cols>
  <sheetData>
    <row r="1" spans="1:251" ht="18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X1" s="59"/>
      <c r="AY1" s="58"/>
      <c r="AZ1" s="58" t="s">
        <v>77</v>
      </c>
      <c r="BA1" s="58"/>
      <c r="BB1" s="58"/>
      <c r="BC1" s="58"/>
      <c r="BD1" s="58"/>
      <c r="BE1" s="58"/>
      <c r="BF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52" ht="11.25" customHeight="1">
      <c r="A2" s="6"/>
      <c r="B2" s="6"/>
      <c r="C2" s="6"/>
      <c r="D2" s="6"/>
      <c r="E2" s="6"/>
      <c r="F2" s="6"/>
      <c r="G2" s="6"/>
      <c r="H2" s="201"/>
      <c r="I2" s="202"/>
      <c r="J2" s="202"/>
      <c r="K2" s="202"/>
      <c r="L2" s="202"/>
      <c r="M2" s="203"/>
      <c r="N2" s="204"/>
      <c r="O2" s="204"/>
      <c r="P2" s="205"/>
      <c r="Q2" s="209" t="s">
        <v>32</v>
      </c>
      <c r="R2" s="202"/>
      <c r="S2" s="202"/>
      <c r="T2" s="202"/>
      <c r="U2" s="202"/>
      <c r="V2" s="24"/>
      <c r="W2" s="209" t="s">
        <v>166</v>
      </c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</row>
    <row r="3" spans="1:52" ht="15.75" customHeight="1">
      <c r="A3" s="6"/>
      <c r="B3" s="6"/>
      <c r="C3" s="6"/>
      <c r="D3" s="6"/>
      <c r="E3" s="6"/>
      <c r="F3" s="6"/>
      <c r="G3" s="6"/>
      <c r="H3" s="202"/>
      <c r="I3" s="202"/>
      <c r="J3" s="202"/>
      <c r="K3" s="202"/>
      <c r="L3" s="202"/>
      <c r="M3" s="206"/>
      <c r="N3" s="207"/>
      <c r="O3" s="207"/>
      <c r="P3" s="208"/>
      <c r="Q3" s="202"/>
      <c r="R3" s="202"/>
      <c r="S3" s="202"/>
      <c r="T3" s="202"/>
      <c r="U3" s="202"/>
      <c r="V3" s="24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</row>
    <row r="4" spans="45:52" ht="15" customHeight="1">
      <c r="AS4" s="210" t="s">
        <v>167</v>
      </c>
      <c r="AT4" s="211"/>
      <c r="AU4" s="211"/>
      <c r="AV4" s="212"/>
      <c r="AW4" s="212"/>
      <c r="AX4" s="212"/>
      <c r="AY4" s="212"/>
      <c r="AZ4" s="212"/>
    </row>
    <row r="5" ht="15" customHeight="1"/>
    <row r="6" spans="1:52" ht="18" customHeight="1">
      <c r="A6" s="213" t="s">
        <v>33</v>
      </c>
      <c r="B6" s="213"/>
      <c r="C6" s="213"/>
      <c r="D6" s="214">
        <f>'養成団体概要'!B6</f>
        <v>0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6"/>
      <c r="AJ6" s="217" t="s">
        <v>34</v>
      </c>
      <c r="AK6" s="218"/>
      <c r="AL6" s="218"/>
      <c r="AM6" s="219"/>
      <c r="AN6" s="215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1"/>
    </row>
    <row r="7" spans="1:52" ht="18" customHeight="1">
      <c r="A7" s="222" t="s">
        <v>9</v>
      </c>
      <c r="B7" s="223"/>
      <c r="C7" s="224"/>
      <c r="D7" s="228" t="s">
        <v>168</v>
      </c>
      <c r="E7" s="228"/>
      <c r="F7" s="228"/>
      <c r="G7" s="228"/>
      <c r="H7" s="228"/>
      <c r="I7" s="228"/>
      <c r="J7" s="212">
        <f>'養成団体概要'!C22</f>
        <v>0</v>
      </c>
      <c r="K7" s="212"/>
      <c r="L7" s="212"/>
      <c r="M7" s="212"/>
      <c r="N7" s="212"/>
      <c r="O7" s="212"/>
      <c r="P7" s="212"/>
      <c r="Q7" s="217" t="s">
        <v>8</v>
      </c>
      <c r="R7" s="229"/>
      <c r="S7" s="230"/>
      <c r="T7" s="212">
        <f>'養成団体概要'!E22</f>
        <v>0</v>
      </c>
      <c r="U7" s="212"/>
      <c r="V7" s="212"/>
      <c r="W7" s="212"/>
      <c r="X7" s="212"/>
      <c r="Y7" s="212"/>
      <c r="Z7" s="217" t="s">
        <v>35</v>
      </c>
      <c r="AA7" s="229"/>
      <c r="AB7" s="230"/>
      <c r="AC7" s="231">
        <f>'養成団体概要'!F22&amp;'養成団体概要'!G22</f>
      </c>
      <c r="AD7" s="232"/>
      <c r="AE7" s="232"/>
      <c r="AF7" s="232"/>
      <c r="AG7" s="232"/>
      <c r="AH7" s="232"/>
      <c r="AI7" s="233"/>
      <c r="AJ7" s="217" t="s">
        <v>36</v>
      </c>
      <c r="AK7" s="218"/>
      <c r="AL7" s="218"/>
      <c r="AM7" s="218"/>
      <c r="AN7" s="214">
        <f>'養成団体概要'!H22</f>
        <v>0</v>
      </c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3"/>
    </row>
    <row r="8" spans="1:52" ht="18" customHeight="1">
      <c r="A8" s="225"/>
      <c r="B8" s="226"/>
      <c r="C8" s="227"/>
      <c r="D8" s="228" t="s">
        <v>37</v>
      </c>
      <c r="E8" s="228"/>
      <c r="F8" s="228"/>
      <c r="G8" s="228"/>
      <c r="H8" s="228"/>
      <c r="I8" s="228"/>
      <c r="J8" s="212">
        <f>'養成団体概要'!C23</f>
        <v>0</v>
      </c>
      <c r="K8" s="212"/>
      <c r="L8" s="212"/>
      <c r="M8" s="212"/>
      <c r="N8" s="212"/>
      <c r="O8" s="212"/>
      <c r="P8" s="212"/>
      <c r="Q8" s="212"/>
      <c r="R8" s="212"/>
      <c r="S8" s="212"/>
      <c r="T8" s="217" t="s">
        <v>38</v>
      </c>
      <c r="U8" s="229"/>
      <c r="V8" s="229"/>
      <c r="W8" s="229"/>
      <c r="X8" s="230"/>
      <c r="Y8" s="212">
        <f>'養成団体概要'!G23</f>
        <v>0</v>
      </c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7" t="s">
        <v>169</v>
      </c>
      <c r="AK8" s="229"/>
      <c r="AL8" s="229"/>
      <c r="AM8" s="230"/>
      <c r="AN8" s="212">
        <f>'養成団体概要'!C24</f>
        <v>0</v>
      </c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</row>
    <row r="9" spans="1:52" s="98" customFormat="1" ht="17.25" customHeight="1">
      <c r="A9" s="228" t="s">
        <v>187</v>
      </c>
      <c r="B9" s="228"/>
      <c r="C9" s="228"/>
      <c r="D9" s="228" t="s">
        <v>190</v>
      </c>
      <c r="E9" s="228"/>
      <c r="F9" s="228"/>
      <c r="G9" s="228"/>
      <c r="H9" s="228"/>
      <c r="I9" s="228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28" t="s">
        <v>191</v>
      </c>
      <c r="U9" s="228"/>
      <c r="V9" s="228"/>
      <c r="W9" s="228"/>
      <c r="X9" s="228"/>
      <c r="Y9" s="228"/>
      <c r="Z9" s="228"/>
      <c r="AA9" s="228"/>
      <c r="AB9" s="228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</row>
    <row r="10" ht="15" customHeight="1"/>
    <row r="11" spans="1:52" ht="18" customHeight="1">
      <c r="A11" s="236"/>
      <c r="B11" s="228" t="s">
        <v>64</v>
      </c>
      <c r="C11" s="228"/>
      <c r="D11" s="228"/>
      <c r="E11" s="228" t="s">
        <v>170</v>
      </c>
      <c r="F11" s="228"/>
      <c r="G11" s="228"/>
      <c r="H11" s="228" t="s">
        <v>65</v>
      </c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 t="s">
        <v>171</v>
      </c>
      <c r="AA11" s="228"/>
      <c r="AB11" s="228"/>
      <c r="AC11" s="228"/>
      <c r="AD11" s="228"/>
      <c r="AE11" s="228"/>
      <c r="AF11" s="228"/>
      <c r="AG11" s="228" t="s">
        <v>39</v>
      </c>
      <c r="AH11" s="228"/>
      <c r="AI11" s="228"/>
      <c r="AJ11" s="228"/>
      <c r="AK11" s="228"/>
      <c r="AL11" s="228"/>
      <c r="AM11" s="228"/>
      <c r="AN11" s="228"/>
      <c r="AO11" s="228"/>
      <c r="AP11" s="228"/>
      <c r="AQ11" s="228" t="s">
        <v>172</v>
      </c>
      <c r="AR11" s="228"/>
      <c r="AS11" s="228"/>
      <c r="AT11" s="228"/>
      <c r="AU11" s="228" t="s">
        <v>40</v>
      </c>
      <c r="AV11" s="228"/>
      <c r="AW11" s="228"/>
      <c r="AX11" s="228"/>
      <c r="AY11" s="228" t="s">
        <v>173</v>
      </c>
      <c r="AZ11" s="228"/>
    </row>
    <row r="12" spans="1:52" ht="18" customHeight="1">
      <c r="A12" s="237"/>
      <c r="B12" s="228"/>
      <c r="C12" s="228"/>
      <c r="D12" s="228"/>
      <c r="E12" s="228"/>
      <c r="F12" s="228"/>
      <c r="G12" s="228"/>
      <c r="H12" s="228" t="s">
        <v>174</v>
      </c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 t="s">
        <v>175</v>
      </c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</row>
    <row r="13" ht="15" customHeight="1"/>
    <row r="14" spans="1:52" ht="18" customHeight="1">
      <c r="A14" s="97"/>
      <c r="B14" s="217" t="s">
        <v>64</v>
      </c>
      <c r="C14" s="229"/>
      <c r="D14" s="230"/>
      <c r="E14" s="217" t="s">
        <v>170</v>
      </c>
      <c r="F14" s="229"/>
      <c r="G14" s="230"/>
      <c r="H14" s="228" t="s">
        <v>65</v>
      </c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17" t="s">
        <v>171</v>
      </c>
      <c r="AA14" s="229"/>
      <c r="AB14" s="229"/>
      <c r="AC14" s="229"/>
      <c r="AD14" s="229"/>
      <c r="AE14" s="229"/>
      <c r="AF14" s="230"/>
      <c r="AG14" s="228" t="s">
        <v>39</v>
      </c>
      <c r="AH14" s="228"/>
      <c r="AI14" s="228"/>
      <c r="AJ14" s="228"/>
      <c r="AK14" s="228"/>
      <c r="AL14" s="228"/>
      <c r="AM14" s="228"/>
      <c r="AN14" s="228"/>
      <c r="AO14" s="228"/>
      <c r="AP14" s="228"/>
      <c r="AQ14" s="217" t="s">
        <v>172</v>
      </c>
      <c r="AR14" s="229"/>
      <c r="AS14" s="229"/>
      <c r="AT14" s="230"/>
      <c r="AU14" s="222" t="s">
        <v>40</v>
      </c>
      <c r="AV14" s="223"/>
      <c r="AW14" s="223"/>
      <c r="AX14" s="224"/>
      <c r="AY14" s="222" t="s">
        <v>173</v>
      </c>
      <c r="AZ14" s="224"/>
    </row>
    <row r="15" spans="1:52" ht="18" customHeight="1">
      <c r="A15" s="238" t="s">
        <v>176</v>
      </c>
      <c r="B15" s="241" t="s">
        <v>177</v>
      </c>
      <c r="C15" s="242"/>
      <c r="D15" s="243"/>
      <c r="E15" s="250" t="s">
        <v>178</v>
      </c>
      <c r="F15" s="251"/>
      <c r="G15" s="252"/>
      <c r="H15" s="259" t="s">
        <v>179</v>
      </c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 t="s">
        <v>188</v>
      </c>
      <c r="AA15" s="259"/>
      <c r="AB15" s="259"/>
      <c r="AC15" s="259"/>
      <c r="AD15" s="259"/>
      <c r="AE15" s="259"/>
      <c r="AF15" s="259"/>
      <c r="AG15" s="260" t="s">
        <v>180</v>
      </c>
      <c r="AH15" s="260"/>
      <c r="AI15" s="260"/>
      <c r="AJ15" s="260"/>
      <c r="AK15" s="260"/>
      <c r="AL15" s="260"/>
      <c r="AM15" s="260"/>
      <c r="AN15" s="260"/>
      <c r="AO15" s="260"/>
      <c r="AP15" s="260"/>
      <c r="AQ15" s="260" t="s">
        <v>181</v>
      </c>
      <c r="AR15" s="260"/>
      <c r="AS15" s="260"/>
      <c r="AT15" s="260"/>
      <c r="AU15" s="260" t="s">
        <v>182</v>
      </c>
      <c r="AV15" s="260"/>
      <c r="AW15" s="260"/>
      <c r="AX15" s="260"/>
      <c r="AY15" s="260" t="s">
        <v>183</v>
      </c>
      <c r="AZ15" s="260"/>
    </row>
    <row r="16" spans="1:52" ht="18" customHeight="1">
      <c r="A16" s="239"/>
      <c r="B16" s="244"/>
      <c r="C16" s="245"/>
      <c r="D16" s="246"/>
      <c r="E16" s="253"/>
      <c r="F16" s="254"/>
      <c r="G16" s="255"/>
      <c r="H16" s="228" t="s">
        <v>174</v>
      </c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 t="s">
        <v>175</v>
      </c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</row>
    <row r="17" spans="1:52" ht="18" customHeight="1">
      <c r="A17" s="240"/>
      <c r="B17" s="247"/>
      <c r="C17" s="248"/>
      <c r="D17" s="249"/>
      <c r="E17" s="256"/>
      <c r="F17" s="257"/>
      <c r="G17" s="258"/>
      <c r="H17" s="259" t="s">
        <v>189</v>
      </c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 t="s">
        <v>184</v>
      </c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</row>
    <row r="18" spans="1:52" s="99" customFormat="1" ht="22.5" customHeight="1">
      <c r="A18" s="261">
        <v>1</v>
      </c>
      <c r="B18" s="263"/>
      <c r="C18" s="264"/>
      <c r="D18" s="265"/>
      <c r="E18" s="269"/>
      <c r="F18" s="270"/>
      <c r="G18" s="271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</row>
    <row r="19" spans="1:52" s="99" customFormat="1" ht="22.5" customHeight="1">
      <c r="A19" s="262"/>
      <c r="B19" s="266"/>
      <c r="C19" s="267"/>
      <c r="D19" s="268"/>
      <c r="E19" s="272"/>
      <c r="F19" s="273"/>
      <c r="G19" s="274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</row>
    <row r="20" spans="1:52" s="99" customFormat="1" ht="22.5" customHeight="1">
      <c r="A20" s="261">
        <v>2</v>
      </c>
      <c r="B20" s="263"/>
      <c r="C20" s="264"/>
      <c r="D20" s="265"/>
      <c r="E20" s="269"/>
      <c r="F20" s="270"/>
      <c r="G20" s="271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</row>
    <row r="21" spans="1:52" s="99" customFormat="1" ht="22.5" customHeight="1">
      <c r="A21" s="262"/>
      <c r="B21" s="266"/>
      <c r="C21" s="267"/>
      <c r="D21" s="268"/>
      <c r="E21" s="272"/>
      <c r="F21" s="273"/>
      <c r="G21" s="274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</row>
    <row r="22" spans="1:52" s="99" customFormat="1" ht="22.5" customHeight="1">
      <c r="A22" s="261">
        <v>3</v>
      </c>
      <c r="B22" s="263"/>
      <c r="C22" s="264"/>
      <c r="D22" s="265"/>
      <c r="E22" s="269"/>
      <c r="F22" s="270"/>
      <c r="G22" s="271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</row>
    <row r="23" spans="1:52" s="99" customFormat="1" ht="22.5" customHeight="1">
      <c r="A23" s="262"/>
      <c r="B23" s="266"/>
      <c r="C23" s="267"/>
      <c r="D23" s="268"/>
      <c r="E23" s="272"/>
      <c r="F23" s="273"/>
      <c r="G23" s="274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</row>
    <row r="24" spans="1:52" s="99" customFormat="1" ht="22.5" customHeight="1">
      <c r="A24" s="261">
        <v>4</v>
      </c>
      <c r="B24" s="263"/>
      <c r="C24" s="264"/>
      <c r="D24" s="265"/>
      <c r="E24" s="269"/>
      <c r="F24" s="270"/>
      <c r="G24" s="271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</row>
    <row r="25" spans="1:52" s="99" customFormat="1" ht="22.5" customHeight="1">
      <c r="A25" s="262"/>
      <c r="B25" s="266"/>
      <c r="C25" s="267"/>
      <c r="D25" s="268"/>
      <c r="E25" s="272"/>
      <c r="F25" s="273"/>
      <c r="G25" s="274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</row>
    <row r="26" spans="1:52" s="99" customFormat="1" ht="22.5" customHeight="1">
      <c r="A26" s="261">
        <v>5</v>
      </c>
      <c r="B26" s="263"/>
      <c r="C26" s="264"/>
      <c r="D26" s="265"/>
      <c r="E26" s="269"/>
      <c r="F26" s="270"/>
      <c r="G26" s="271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</row>
    <row r="27" spans="1:52" s="99" customFormat="1" ht="22.5" customHeight="1">
      <c r="A27" s="262"/>
      <c r="B27" s="266"/>
      <c r="C27" s="267"/>
      <c r="D27" s="268"/>
      <c r="E27" s="272"/>
      <c r="F27" s="273"/>
      <c r="G27" s="274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</row>
    <row r="28" spans="1:52" s="99" customFormat="1" ht="22.5" customHeight="1">
      <c r="A28" s="261">
        <v>6</v>
      </c>
      <c r="B28" s="263"/>
      <c r="C28" s="264"/>
      <c r="D28" s="265"/>
      <c r="E28" s="269"/>
      <c r="F28" s="270"/>
      <c r="G28" s="271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</row>
    <row r="29" spans="1:52" s="99" customFormat="1" ht="22.5" customHeight="1">
      <c r="A29" s="262"/>
      <c r="B29" s="266"/>
      <c r="C29" s="267"/>
      <c r="D29" s="268"/>
      <c r="E29" s="272"/>
      <c r="F29" s="273"/>
      <c r="G29" s="274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</row>
    <row r="30" spans="1:52" s="99" customFormat="1" ht="22.5" customHeight="1">
      <c r="A30" s="261">
        <v>7</v>
      </c>
      <c r="B30" s="263"/>
      <c r="C30" s="264"/>
      <c r="D30" s="265"/>
      <c r="E30" s="269"/>
      <c r="F30" s="270"/>
      <c r="G30" s="271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</row>
    <row r="31" spans="1:52" s="99" customFormat="1" ht="22.5" customHeight="1">
      <c r="A31" s="262"/>
      <c r="B31" s="266"/>
      <c r="C31" s="267"/>
      <c r="D31" s="268"/>
      <c r="E31" s="272"/>
      <c r="F31" s="273"/>
      <c r="G31" s="274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</row>
    <row r="32" spans="1:52" s="99" customFormat="1" ht="22.5" customHeight="1">
      <c r="A32" s="261">
        <v>8</v>
      </c>
      <c r="B32" s="263"/>
      <c r="C32" s="264"/>
      <c r="D32" s="265"/>
      <c r="E32" s="269"/>
      <c r="F32" s="270"/>
      <c r="G32" s="271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</row>
    <row r="33" spans="1:52" s="99" customFormat="1" ht="22.5" customHeight="1">
      <c r="A33" s="262"/>
      <c r="B33" s="266"/>
      <c r="C33" s="267"/>
      <c r="D33" s="268"/>
      <c r="E33" s="272"/>
      <c r="F33" s="273"/>
      <c r="G33" s="274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</row>
    <row r="34" spans="1:52" s="99" customFormat="1" ht="22.5" customHeight="1">
      <c r="A34" s="261">
        <v>9</v>
      </c>
      <c r="B34" s="263"/>
      <c r="C34" s="264"/>
      <c r="D34" s="265"/>
      <c r="E34" s="269"/>
      <c r="F34" s="270"/>
      <c r="G34" s="271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</row>
    <row r="35" spans="1:52" s="99" customFormat="1" ht="22.5" customHeight="1">
      <c r="A35" s="262"/>
      <c r="B35" s="266"/>
      <c r="C35" s="267"/>
      <c r="D35" s="268"/>
      <c r="E35" s="272"/>
      <c r="F35" s="273"/>
      <c r="G35" s="274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</row>
    <row r="36" spans="1:52" s="99" customFormat="1" ht="22.5" customHeight="1">
      <c r="A36" s="261">
        <v>10</v>
      </c>
      <c r="B36" s="279"/>
      <c r="C36" s="279"/>
      <c r="D36" s="279"/>
      <c r="E36" s="269"/>
      <c r="F36" s="270"/>
      <c r="G36" s="271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</row>
    <row r="37" spans="1:52" s="99" customFormat="1" ht="22.5" customHeight="1">
      <c r="A37" s="262"/>
      <c r="B37" s="279"/>
      <c r="C37" s="279"/>
      <c r="D37" s="279"/>
      <c r="E37" s="272"/>
      <c r="F37" s="273"/>
      <c r="G37" s="274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</row>
  </sheetData>
  <sheetProtection/>
  <mergeCells count="172">
    <mergeCell ref="H37:U37"/>
    <mergeCell ref="V37:AZ37"/>
    <mergeCell ref="A36:A37"/>
    <mergeCell ref="B36:D37"/>
    <mergeCell ref="E36:G37"/>
    <mergeCell ref="H36:Y36"/>
    <mergeCell ref="Z36:AF36"/>
    <mergeCell ref="AG36:AP36"/>
    <mergeCell ref="AG34:AP34"/>
    <mergeCell ref="AQ34:AT34"/>
    <mergeCell ref="AU34:AX34"/>
    <mergeCell ref="AY34:AZ34"/>
    <mergeCell ref="H35:U35"/>
    <mergeCell ref="V35:AZ35"/>
    <mergeCell ref="AQ36:AT36"/>
    <mergeCell ref="AU36:AX36"/>
    <mergeCell ref="AY36:AZ36"/>
    <mergeCell ref="AQ32:AT32"/>
    <mergeCell ref="AU32:AX32"/>
    <mergeCell ref="AY32:AZ32"/>
    <mergeCell ref="H33:U33"/>
    <mergeCell ref="V33:AZ33"/>
    <mergeCell ref="A34:A35"/>
    <mergeCell ref="B34:D35"/>
    <mergeCell ref="E34:G35"/>
    <mergeCell ref="H34:Y34"/>
    <mergeCell ref="Z34:AF34"/>
    <mergeCell ref="A32:A33"/>
    <mergeCell ref="B32:D33"/>
    <mergeCell ref="E32:G33"/>
    <mergeCell ref="H32:Y32"/>
    <mergeCell ref="Z32:AF32"/>
    <mergeCell ref="AG32:AP32"/>
    <mergeCell ref="AG30:AP30"/>
    <mergeCell ref="AQ30:AT30"/>
    <mergeCell ref="AU30:AX30"/>
    <mergeCell ref="AY30:AZ30"/>
    <mergeCell ref="H31:U31"/>
    <mergeCell ref="V31:AZ31"/>
    <mergeCell ref="AQ28:AT28"/>
    <mergeCell ref="AU28:AX28"/>
    <mergeCell ref="AY28:AZ28"/>
    <mergeCell ref="H29:U29"/>
    <mergeCell ref="V29:AZ29"/>
    <mergeCell ref="A30:A31"/>
    <mergeCell ref="B30:D31"/>
    <mergeCell ref="E30:G31"/>
    <mergeCell ref="H30:Y30"/>
    <mergeCell ref="Z30:AF30"/>
    <mergeCell ref="A28:A29"/>
    <mergeCell ref="B28:D29"/>
    <mergeCell ref="E28:G29"/>
    <mergeCell ref="H28:Y28"/>
    <mergeCell ref="Z28:AF28"/>
    <mergeCell ref="AG28:AP28"/>
    <mergeCell ref="AG26:AP26"/>
    <mergeCell ref="AQ26:AT26"/>
    <mergeCell ref="AU26:AX26"/>
    <mergeCell ref="AY26:AZ26"/>
    <mergeCell ref="H27:U27"/>
    <mergeCell ref="V27:AZ27"/>
    <mergeCell ref="AQ24:AT24"/>
    <mergeCell ref="AU24:AX24"/>
    <mergeCell ref="AY24:AZ24"/>
    <mergeCell ref="H25:U25"/>
    <mergeCell ref="V25:AZ25"/>
    <mergeCell ref="A26:A27"/>
    <mergeCell ref="B26:D27"/>
    <mergeCell ref="E26:G27"/>
    <mergeCell ref="H26:Y26"/>
    <mergeCell ref="Z26:AF26"/>
    <mergeCell ref="A24:A25"/>
    <mergeCell ref="B24:D25"/>
    <mergeCell ref="E24:G25"/>
    <mergeCell ref="H24:Y24"/>
    <mergeCell ref="Z24:AF24"/>
    <mergeCell ref="AG24:AP24"/>
    <mergeCell ref="AG22:AP22"/>
    <mergeCell ref="AQ22:AT22"/>
    <mergeCell ref="AU22:AX22"/>
    <mergeCell ref="AY22:AZ22"/>
    <mergeCell ref="H23:U23"/>
    <mergeCell ref="V23:AZ23"/>
    <mergeCell ref="AQ20:AT20"/>
    <mergeCell ref="AU20:AX20"/>
    <mergeCell ref="AY20:AZ20"/>
    <mergeCell ref="H21:U21"/>
    <mergeCell ref="V21:AZ21"/>
    <mergeCell ref="A22:A23"/>
    <mergeCell ref="B22:D23"/>
    <mergeCell ref="E22:G23"/>
    <mergeCell ref="H22:Y22"/>
    <mergeCell ref="Z22:AF22"/>
    <mergeCell ref="A20:A21"/>
    <mergeCell ref="B20:D21"/>
    <mergeCell ref="E20:G21"/>
    <mergeCell ref="H20:Y20"/>
    <mergeCell ref="Z20:AF20"/>
    <mergeCell ref="AG20:AP20"/>
    <mergeCell ref="AG18:AP18"/>
    <mergeCell ref="AQ18:AT18"/>
    <mergeCell ref="AU18:AX18"/>
    <mergeCell ref="AY18:AZ18"/>
    <mergeCell ref="H19:U19"/>
    <mergeCell ref="V19:AZ19"/>
    <mergeCell ref="AY15:AZ15"/>
    <mergeCell ref="H16:U16"/>
    <mergeCell ref="V16:AZ16"/>
    <mergeCell ref="H17:U17"/>
    <mergeCell ref="V17:AZ17"/>
    <mergeCell ref="A18:A19"/>
    <mergeCell ref="B18:D19"/>
    <mergeCell ref="E18:G19"/>
    <mergeCell ref="H18:Y18"/>
    <mergeCell ref="Z18:AF18"/>
    <mergeCell ref="AU14:AX14"/>
    <mergeCell ref="AY14:AZ14"/>
    <mergeCell ref="A15:A17"/>
    <mergeCell ref="B15:D17"/>
    <mergeCell ref="E15:G17"/>
    <mergeCell ref="H15:Y15"/>
    <mergeCell ref="Z15:AF15"/>
    <mergeCell ref="AG15:AP15"/>
    <mergeCell ref="AQ15:AT15"/>
    <mergeCell ref="AU15:AX15"/>
    <mergeCell ref="B14:D14"/>
    <mergeCell ref="E14:G14"/>
    <mergeCell ref="H14:Y14"/>
    <mergeCell ref="Z14:AF14"/>
    <mergeCell ref="AG14:AP14"/>
    <mergeCell ref="AQ14:AT14"/>
    <mergeCell ref="AG11:AP11"/>
    <mergeCell ref="AQ11:AT11"/>
    <mergeCell ref="AU11:AX11"/>
    <mergeCell ref="AY11:AZ11"/>
    <mergeCell ref="H12:U12"/>
    <mergeCell ref="V12:AZ12"/>
    <mergeCell ref="A9:C9"/>
    <mergeCell ref="D9:I9"/>
    <mergeCell ref="J9:S9"/>
    <mergeCell ref="T9:AB9"/>
    <mergeCell ref="AC9:AZ9"/>
    <mergeCell ref="A11:A12"/>
    <mergeCell ref="B11:D12"/>
    <mergeCell ref="E11:G12"/>
    <mergeCell ref="H11:Y11"/>
    <mergeCell ref="Z11:AF11"/>
    <mergeCell ref="AC7:AI7"/>
    <mergeCell ref="AJ7:AM7"/>
    <mergeCell ref="AN7:AZ7"/>
    <mergeCell ref="D8:I8"/>
    <mergeCell ref="J8:S8"/>
    <mergeCell ref="T8:X8"/>
    <mergeCell ref="Y8:AI8"/>
    <mergeCell ref="AJ8:AM8"/>
    <mergeCell ref="AN8:AZ8"/>
    <mergeCell ref="A6:C6"/>
    <mergeCell ref="D6:AI6"/>
    <mergeCell ref="AJ6:AM6"/>
    <mergeCell ref="AN6:AZ6"/>
    <mergeCell ref="A7:C8"/>
    <mergeCell ref="D7:I7"/>
    <mergeCell ref="J7:P7"/>
    <mergeCell ref="Q7:S7"/>
    <mergeCell ref="T7:Y7"/>
    <mergeCell ref="Z7:AB7"/>
    <mergeCell ref="H2:L3"/>
    <mergeCell ref="M2:P3"/>
    <mergeCell ref="Q2:U3"/>
    <mergeCell ref="W2:AZ3"/>
    <mergeCell ref="AS4:AU4"/>
    <mergeCell ref="AV4:AZ4"/>
  </mergeCells>
  <dataValidations count="5">
    <dataValidation type="list" allowBlank="1" showInputMessage="1" showErrorMessage="1" sqref="J9:S9">
      <formula1>"受け入れ可能,受け入れ不可能"</formula1>
    </dataValidation>
    <dataValidation type="list" allowBlank="1" showInputMessage="1" sqref="H17:U17">
      <formula1>"部分履修可,部分履修不可"</formula1>
    </dataValidation>
    <dataValidation type="list" allowBlank="1" showInputMessage="1" showErrorMessage="1" sqref="B18:D37">
      <formula1>"概論Ⅰ（リーダー）,概論Ⅱ（インストラクター）,概論Ⅲ（コーディネーター）,更新講習（インストラクター）,更新講習（コーディネーター）"</formula1>
    </dataValidation>
    <dataValidation type="list" allowBlank="1" showInputMessage="1" showErrorMessage="1" sqref="H35:U35 H33:U33 H19:U19 H21:U21 H23:U23 H25:U25 H27:U27 H29:U29 H31:U31 H37:U37">
      <formula1>"部分履修・指導者更新講習の受講可,部分履修のみ可,指導者更新講習のみ受講可,部分履修等不可"</formula1>
    </dataValidation>
    <dataValidation type="list" allowBlank="1" showInputMessage="1" showErrorMessage="1" sqref="E15:G37">
      <formula1>"一般公開,限定公開（ホームページには公開しません）"</formula1>
    </dataValidation>
  </dataValidations>
  <printOptions/>
  <pageMargins left="0.7" right="0.7" top="0.75" bottom="0.75" header="0.3" footer="0.3"/>
  <pageSetup horizontalDpi="600" verticalDpi="600" orientation="portrait" paperSize="9" scale="5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5.25390625" style="0" bestFit="1" customWidth="1"/>
    <col min="2" max="2" width="33.375" style="0" bestFit="1" customWidth="1"/>
    <col min="6" max="6" width="11.25390625" style="0" customWidth="1"/>
    <col min="9" max="9" width="31.125" style="0" bestFit="1" customWidth="1"/>
  </cols>
  <sheetData>
    <row r="1" spans="5:10" ht="22.5">
      <c r="E1" s="42"/>
      <c r="F1" s="63" t="s">
        <v>161</v>
      </c>
      <c r="G1" s="63" t="s">
        <v>135</v>
      </c>
      <c r="I1" s="63" t="s">
        <v>141</v>
      </c>
      <c r="J1" s="63" t="s">
        <v>142</v>
      </c>
    </row>
    <row r="2" spans="6:10" ht="14.25" thickBot="1">
      <c r="F2" s="60" t="s">
        <v>92</v>
      </c>
      <c r="G2" s="60">
        <v>1</v>
      </c>
      <c r="I2" s="62" t="s">
        <v>145</v>
      </c>
      <c r="J2" s="62">
        <v>1</v>
      </c>
    </row>
    <row r="3" spans="2:10" ht="14.25" thickBot="1">
      <c r="B3" s="65" t="s">
        <v>160</v>
      </c>
      <c r="C3" s="64" t="s">
        <v>159</v>
      </c>
      <c r="F3" s="60" t="s">
        <v>93</v>
      </c>
      <c r="G3" s="60">
        <v>2</v>
      </c>
      <c r="I3" s="62" t="s">
        <v>154</v>
      </c>
      <c r="J3" s="62">
        <v>2</v>
      </c>
    </row>
    <row r="4" spans="1:10" ht="13.5">
      <c r="A4" s="280" t="s">
        <v>142</v>
      </c>
      <c r="B4" s="282">
        <f>'養成団体概要'!H7</f>
        <v>0</v>
      </c>
      <c r="C4" s="282">
        <f>IF('養成団体概要'!H7="","",VLOOKUP('養成団体概要'!H7,法人格名称:'自然体験部会使用【変更禁止】'!J2:J18,2,0))</f>
      </c>
      <c r="F4" s="60" t="s">
        <v>94</v>
      </c>
      <c r="G4" s="60">
        <v>3</v>
      </c>
      <c r="I4" s="62" t="s">
        <v>155</v>
      </c>
      <c r="J4" s="62">
        <v>3</v>
      </c>
    </row>
    <row r="5" spans="1:10" ht="14.25" thickBot="1">
      <c r="A5" s="281"/>
      <c r="B5" s="281"/>
      <c r="C5" s="281"/>
      <c r="F5" s="60" t="s">
        <v>95</v>
      </c>
      <c r="G5" s="60">
        <v>4</v>
      </c>
      <c r="I5" s="62" t="s">
        <v>156</v>
      </c>
      <c r="J5" s="62">
        <v>4</v>
      </c>
    </row>
    <row r="6" spans="1:10" ht="13.5">
      <c r="A6" s="280" t="s">
        <v>135</v>
      </c>
      <c r="B6" s="280">
        <f>'養成団体概要'!E22</f>
        <v>0</v>
      </c>
      <c r="C6" s="280">
        <f>IF('養成団体概要'!E22="","",VLOOKUP('養成団体概要'!E22,都道府県＿養成団体認定様式:'自然体験部会使用【変更禁止】'!G2:G49,2,0))</f>
      </c>
      <c r="F6" s="60" t="s">
        <v>96</v>
      </c>
      <c r="G6" s="60">
        <v>5</v>
      </c>
      <c r="I6" s="62" t="s">
        <v>157</v>
      </c>
      <c r="J6" s="62">
        <v>5</v>
      </c>
    </row>
    <row r="7" spans="1:10" ht="14.25" thickBot="1">
      <c r="A7" s="281"/>
      <c r="B7" s="281"/>
      <c r="C7" s="281"/>
      <c r="F7" s="60" t="s">
        <v>97</v>
      </c>
      <c r="G7" s="60">
        <v>6</v>
      </c>
      <c r="I7" s="62" t="s">
        <v>158</v>
      </c>
      <c r="J7" s="62">
        <v>6</v>
      </c>
    </row>
    <row r="8" spans="6:10" ht="13.5">
      <c r="F8" s="60" t="s">
        <v>98</v>
      </c>
      <c r="G8" s="60">
        <v>7</v>
      </c>
      <c r="I8" s="62" t="s">
        <v>146</v>
      </c>
      <c r="J8" s="62">
        <v>7</v>
      </c>
    </row>
    <row r="9" spans="6:10" ht="13.5">
      <c r="F9" s="60" t="s">
        <v>102</v>
      </c>
      <c r="G9" s="60">
        <v>8</v>
      </c>
      <c r="I9" s="62" t="s">
        <v>147</v>
      </c>
      <c r="J9" s="62">
        <v>8</v>
      </c>
    </row>
    <row r="10" spans="6:10" ht="13.5">
      <c r="F10" s="60" t="s">
        <v>103</v>
      </c>
      <c r="G10" s="60">
        <v>9</v>
      </c>
      <c r="I10" s="62" t="s">
        <v>148</v>
      </c>
      <c r="J10" s="62">
        <v>9</v>
      </c>
    </row>
    <row r="11" spans="6:10" ht="13.5">
      <c r="F11" s="60" t="s">
        <v>104</v>
      </c>
      <c r="G11" s="60">
        <v>10</v>
      </c>
      <c r="I11" s="62" t="s">
        <v>149</v>
      </c>
      <c r="J11" s="62">
        <v>10</v>
      </c>
    </row>
    <row r="12" spans="6:10" ht="13.5">
      <c r="F12" s="60" t="s">
        <v>100</v>
      </c>
      <c r="G12" s="60">
        <v>11</v>
      </c>
      <c r="I12" s="62" t="s">
        <v>150</v>
      </c>
      <c r="J12" s="62">
        <v>11</v>
      </c>
    </row>
    <row r="13" spans="6:10" ht="13.5">
      <c r="F13" s="60" t="s">
        <v>101</v>
      </c>
      <c r="G13" s="60">
        <v>12</v>
      </c>
      <c r="I13" s="62" t="s">
        <v>151</v>
      </c>
      <c r="J13" s="62">
        <v>12</v>
      </c>
    </row>
    <row r="14" spans="6:10" ht="13.5">
      <c r="F14" s="60" t="s">
        <v>136</v>
      </c>
      <c r="G14" s="60">
        <v>13</v>
      </c>
      <c r="I14" s="62" t="s">
        <v>152</v>
      </c>
      <c r="J14" s="62">
        <v>13</v>
      </c>
    </row>
    <row r="15" spans="6:10" ht="13.5">
      <c r="F15" s="60" t="s">
        <v>99</v>
      </c>
      <c r="G15" s="60">
        <v>14</v>
      </c>
      <c r="I15" s="62" t="s">
        <v>153</v>
      </c>
      <c r="J15" s="62">
        <v>14</v>
      </c>
    </row>
    <row r="16" spans="6:10" ht="13.5">
      <c r="F16" s="60" t="s">
        <v>105</v>
      </c>
      <c r="G16" s="60">
        <v>15</v>
      </c>
      <c r="I16" s="62" t="s">
        <v>143</v>
      </c>
      <c r="J16" s="62">
        <v>15</v>
      </c>
    </row>
    <row r="17" spans="6:10" ht="13.5">
      <c r="F17" s="60" t="s">
        <v>107</v>
      </c>
      <c r="G17" s="60">
        <v>16</v>
      </c>
      <c r="I17" s="62" t="s">
        <v>144</v>
      </c>
      <c r="J17" s="62">
        <v>16</v>
      </c>
    </row>
    <row r="18" spans="6:10" ht="13.5">
      <c r="F18" s="60" t="s">
        <v>106</v>
      </c>
      <c r="G18" s="60">
        <v>17</v>
      </c>
      <c r="I18" s="89" t="s">
        <v>162</v>
      </c>
      <c r="J18" s="89">
        <v>17</v>
      </c>
    </row>
    <row r="19" spans="6:7" ht="13.5">
      <c r="F19" s="60" t="s">
        <v>108</v>
      </c>
      <c r="G19" s="60">
        <v>18</v>
      </c>
    </row>
    <row r="20" spans="6:7" ht="13.5">
      <c r="F20" s="60" t="s">
        <v>109</v>
      </c>
      <c r="G20" s="60">
        <v>19</v>
      </c>
    </row>
    <row r="21" spans="6:7" ht="13.5">
      <c r="F21" s="60" t="s">
        <v>110</v>
      </c>
      <c r="G21" s="60">
        <v>20</v>
      </c>
    </row>
    <row r="22" spans="6:7" ht="13.5">
      <c r="F22" s="60" t="s">
        <v>112</v>
      </c>
      <c r="G22" s="60">
        <v>21</v>
      </c>
    </row>
    <row r="23" spans="6:7" ht="13.5">
      <c r="F23" s="60" t="s">
        <v>113</v>
      </c>
      <c r="G23" s="60">
        <v>22</v>
      </c>
    </row>
    <row r="24" spans="6:7" ht="13.5">
      <c r="F24" s="60" t="s">
        <v>111</v>
      </c>
      <c r="G24" s="60">
        <v>23</v>
      </c>
    </row>
    <row r="25" spans="6:7" ht="13.5">
      <c r="F25" s="60" t="s">
        <v>114</v>
      </c>
      <c r="G25" s="60">
        <v>24</v>
      </c>
    </row>
    <row r="26" spans="6:7" ht="13.5">
      <c r="F26" s="60" t="s">
        <v>116</v>
      </c>
      <c r="G26" s="60">
        <v>25</v>
      </c>
    </row>
    <row r="27" spans="6:7" ht="13.5">
      <c r="F27" s="60" t="s">
        <v>137</v>
      </c>
      <c r="G27" s="60">
        <v>26</v>
      </c>
    </row>
    <row r="28" spans="6:7" ht="13.5">
      <c r="F28" s="60" t="s">
        <v>138</v>
      </c>
      <c r="G28" s="60">
        <v>27</v>
      </c>
    </row>
    <row r="29" spans="6:7" ht="13.5">
      <c r="F29" s="60" t="s">
        <v>115</v>
      </c>
      <c r="G29" s="60">
        <v>28</v>
      </c>
    </row>
    <row r="30" spans="6:7" ht="13.5">
      <c r="F30" s="60" t="s">
        <v>117</v>
      </c>
      <c r="G30" s="60">
        <v>29</v>
      </c>
    </row>
    <row r="31" spans="6:7" ht="13.5">
      <c r="F31" s="60" t="s">
        <v>139</v>
      </c>
      <c r="G31" s="60">
        <v>30</v>
      </c>
    </row>
    <row r="32" spans="6:7" ht="13.5">
      <c r="F32" s="60" t="s">
        <v>118</v>
      </c>
      <c r="G32" s="60">
        <v>31</v>
      </c>
    </row>
    <row r="33" spans="6:7" ht="13.5">
      <c r="F33" s="60" t="s">
        <v>119</v>
      </c>
      <c r="G33" s="60">
        <v>32</v>
      </c>
    </row>
    <row r="34" spans="6:7" ht="13.5">
      <c r="F34" s="60" t="s">
        <v>120</v>
      </c>
      <c r="G34" s="60">
        <v>33</v>
      </c>
    </row>
    <row r="35" spans="6:7" ht="13.5">
      <c r="F35" s="60" t="s">
        <v>121</v>
      </c>
      <c r="G35" s="60">
        <v>34</v>
      </c>
    </row>
    <row r="36" spans="6:7" ht="13.5">
      <c r="F36" s="60" t="s">
        <v>122</v>
      </c>
      <c r="G36" s="60">
        <v>35</v>
      </c>
    </row>
    <row r="37" spans="6:7" ht="13.5">
      <c r="F37" s="60" t="s">
        <v>123</v>
      </c>
      <c r="G37" s="60">
        <v>36</v>
      </c>
    </row>
    <row r="38" spans="6:7" ht="13.5">
      <c r="F38" s="60" t="s">
        <v>124</v>
      </c>
      <c r="G38" s="60">
        <v>37</v>
      </c>
    </row>
    <row r="39" spans="6:7" ht="13.5">
      <c r="F39" s="60" t="s">
        <v>125</v>
      </c>
      <c r="G39" s="60">
        <v>38</v>
      </c>
    </row>
    <row r="40" spans="6:7" ht="13.5">
      <c r="F40" s="60" t="s">
        <v>126</v>
      </c>
      <c r="G40" s="60">
        <v>39</v>
      </c>
    </row>
    <row r="41" spans="6:7" ht="13.5">
      <c r="F41" s="60" t="s">
        <v>127</v>
      </c>
      <c r="G41" s="60">
        <v>40</v>
      </c>
    </row>
    <row r="42" spans="6:7" ht="13.5">
      <c r="F42" s="60" t="s">
        <v>128</v>
      </c>
      <c r="G42" s="60">
        <v>41</v>
      </c>
    </row>
    <row r="43" spans="6:7" ht="13.5">
      <c r="F43" s="60" t="s">
        <v>129</v>
      </c>
      <c r="G43" s="60">
        <v>42</v>
      </c>
    </row>
    <row r="44" spans="6:7" ht="13.5">
      <c r="F44" s="60" t="s">
        <v>130</v>
      </c>
      <c r="G44" s="60">
        <v>43</v>
      </c>
    </row>
    <row r="45" spans="6:7" ht="13.5">
      <c r="F45" s="60" t="s">
        <v>131</v>
      </c>
      <c r="G45" s="60">
        <v>44</v>
      </c>
    </row>
    <row r="46" spans="6:7" ht="13.5">
      <c r="F46" s="60" t="s">
        <v>132</v>
      </c>
      <c r="G46" s="60">
        <v>45</v>
      </c>
    </row>
    <row r="47" spans="6:7" ht="13.5">
      <c r="F47" s="60" t="s">
        <v>133</v>
      </c>
      <c r="G47" s="60">
        <v>46</v>
      </c>
    </row>
    <row r="48" spans="6:7" ht="13.5">
      <c r="F48" s="60" t="s">
        <v>134</v>
      </c>
      <c r="G48" s="60">
        <v>47</v>
      </c>
    </row>
    <row r="49" spans="6:7" ht="13.5">
      <c r="F49" s="61" t="s">
        <v>140</v>
      </c>
      <c r="G49" s="61">
        <v>100</v>
      </c>
    </row>
  </sheetData>
  <sheetProtection sheet="1" selectLockedCells="1" selectUnlockedCells="1"/>
  <mergeCells count="6">
    <mergeCell ref="A6:A7"/>
    <mergeCell ref="B6:B7"/>
    <mergeCell ref="C6:C7"/>
    <mergeCell ref="A4:A5"/>
    <mergeCell ref="C4:C5"/>
    <mergeCell ref="B4:B5"/>
  </mergeCells>
  <dataValidations count="1">
    <dataValidation type="list" allowBlank="1" showInputMessage="1" showErrorMessage="1" error="この項目は、トップダウンリストを使用しています。以下の手順を行い当てはまる項目を選択してください。&#10;1.マス（セル）にカーソルを合わせる&#10;2.右下に表示される逆三角の描かれたボタンを押す&#10;3.当てはまる項目を選択する" sqref="G11">
      <formula1>"ジュニアリーダー,リーダー,農林漁業リーダー,保育リーダー,学校支援リーダー,インストラクター,学校支援インストラクター,コーディネーター"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CONE</dc:creator>
  <cp:keywords/>
  <dc:description/>
  <cp:lastModifiedBy>PC1</cp:lastModifiedBy>
  <cp:lastPrinted>2015-02-19T03:04:56Z</cp:lastPrinted>
  <dcterms:created xsi:type="dcterms:W3CDTF">2005-12-22T04:19:36Z</dcterms:created>
  <dcterms:modified xsi:type="dcterms:W3CDTF">2019-04-10T01:41:30Z</dcterms:modified>
  <cp:category/>
  <cp:version/>
  <cp:contentType/>
  <cp:contentStatus/>
</cp:coreProperties>
</file>